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\\Ts01\総務\総務課\総務文書\seikyusyo\"/>
    </mc:Choice>
  </mc:AlternateContent>
  <xr:revisionPtr revIDLastSave="0" documentId="13_ncr:1_{30A7EBAF-CBA0-4068-AFDF-846A3B87207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請求書B" sheetId="11" r:id="rId1"/>
    <sheet name="請求書B明細入力" sheetId="12" r:id="rId2"/>
    <sheet name="請求書B記入例" sheetId="9" r:id="rId3"/>
    <sheet name="請求書B明細入力記入例" sheetId="10" r:id="rId4"/>
  </sheets>
  <definedNames>
    <definedName name="_xlnm.Print_Area" localSheetId="0">請求書B!$A$1:$BK$278</definedName>
    <definedName name="_xlnm.Print_Area" localSheetId="2">請求書B記入例!$A$1:$BK$278</definedName>
  </definedNames>
  <calcPr calcId="191029"/>
</workbook>
</file>

<file path=xl/calcChain.xml><?xml version="1.0" encoding="utf-8"?>
<calcChain xmlns="http://schemas.openxmlformats.org/spreadsheetml/2006/main">
  <c r="Y95" i="12" l="1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G30" i="12" s="1"/>
  <c r="Y38" i="12"/>
  <c r="Y37" i="12"/>
  <c r="Y36" i="12"/>
  <c r="BN3" i="11"/>
  <c r="BQ3" i="11" s="1"/>
  <c r="BN2" i="11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BO4" i="9" s="1"/>
  <c r="Y53" i="10"/>
  <c r="Y52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G30" i="10" s="1"/>
  <c r="Y38" i="10"/>
  <c r="Y37" i="10"/>
  <c r="Y36" i="10"/>
  <c r="G29" i="10"/>
  <c r="I29" i="10" s="1"/>
  <c r="BN3" i="9"/>
  <c r="BU3" i="9" s="1"/>
  <c r="BN2" i="9"/>
  <c r="AE74" i="12" l="1"/>
  <c r="AE53" i="12"/>
  <c r="AE95" i="12"/>
  <c r="BO4" i="11"/>
  <c r="G29" i="12"/>
  <c r="I29" i="12" s="1"/>
  <c r="BP4" i="11"/>
  <c r="BN4" i="11"/>
  <c r="G28" i="12"/>
  <c r="I28" i="12" s="1"/>
  <c r="BS3" i="11"/>
  <c r="Y96" i="12"/>
  <c r="E26" i="12" s="1"/>
  <c r="BT3" i="11"/>
  <c r="BU3" i="11"/>
  <c r="BO3" i="11"/>
  <c r="BP3" i="11"/>
  <c r="BR3" i="11"/>
  <c r="AE95" i="10"/>
  <c r="AE74" i="10"/>
  <c r="G28" i="10"/>
  <c r="I28" i="10" s="1"/>
  <c r="I31" i="10" s="1"/>
  <c r="AE53" i="10"/>
  <c r="Y96" i="10"/>
  <c r="E26" i="10" s="1"/>
  <c r="BP3" i="9"/>
  <c r="BQ3" i="9"/>
  <c r="BR3" i="9"/>
  <c r="BT3" i="9"/>
  <c r="BN4" i="9"/>
  <c r="BP4" i="9"/>
  <c r="BQ4" i="9" s="1"/>
  <c r="BO3" i="9"/>
  <c r="BS3" i="9"/>
  <c r="BQ4" i="11" l="1"/>
  <c r="BP9" i="11" s="1"/>
  <c r="I31" i="12"/>
  <c r="E32" i="12" s="1"/>
  <c r="BO11" i="11"/>
  <c r="BO10" i="11"/>
  <c r="BN5" i="11"/>
  <c r="BN7" i="11"/>
  <c r="BP7" i="11"/>
  <c r="BP11" i="11"/>
  <c r="BP10" i="11"/>
  <c r="BN11" i="11"/>
  <c r="BO12" i="11"/>
  <c r="BP12" i="11"/>
  <c r="BP5" i="11"/>
  <c r="BO8" i="11"/>
  <c r="BP8" i="11"/>
  <c r="BO7" i="11"/>
  <c r="BN8" i="11"/>
  <c r="BO9" i="11"/>
  <c r="BN10" i="11"/>
  <c r="BN12" i="11"/>
  <c r="BN9" i="11"/>
  <c r="BO5" i="11"/>
  <c r="BP12" i="9"/>
  <c r="BO12" i="9"/>
  <c r="BN12" i="9"/>
  <c r="E32" i="10"/>
  <c r="BN8" i="9"/>
  <c r="BO7" i="9"/>
  <c r="BN7" i="9"/>
  <c r="BP5" i="9"/>
  <c r="BN5" i="9"/>
  <c r="BP11" i="9"/>
  <c r="BO11" i="9"/>
  <c r="BP9" i="9"/>
  <c r="BN9" i="9"/>
  <c r="BP8" i="9"/>
  <c r="BO8" i="9"/>
  <c r="BP7" i="9"/>
  <c r="BO5" i="9"/>
  <c r="BN11" i="9"/>
  <c r="BP10" i="9"/>
  <c r="BO10" i="9"/>
  <c r="BN10" i="9"/>
  <c r="BO9" i="9"/>
</calcChain>
</file>

<file path=xl/sharedStrings.xml><?xml version="1.0" encoding="utf-8"?>
<sst xmlns="http://schemas.openxmlformats.org/spreadsheetml/2006/main" count="122" uniqueCount="71">
  <si>
    <t>株式会社　廣瀬　　請求書Ｂ　入力</t>
    <rPh sb="0" eb="4">
      <t>カブシキガイシャ</t>
    </rPh>
    <rPh sb="5" eb="7">
      <t>ヒロセ</t>
    </rPh>
    <rPh sb="9" eb="12">
      <t>セイキュウショ</t>
    </rPh>
    <rPh sb="14" eb="16">
      <t>ニュウリョク</t>
    </rPh>
    <phoneticPr fontId="2"/>
  </si>
  <si>
    <t>注文書ＮＯ.</t>
    <rPh sb="0" eb="3">
      <t>チュウモンショ</t>
    </rPh>
    <phoneticPr fontId="2"/>
  </si>
  <si>
    <t>工事コード</t>
    <rPh sb="0" eb="2">
      <t>コウジ</t>
    </rPh>
    <phoneticPr fontId="2"/>
  </si>
  <si>
    <t>工事名</t>
    <rPh sb="0" eb="2">
      <t>コウジ</t>
    </rPh>
    <rPh sb="2" eb="3">
      <t>メイ</t>
    </rPh>
    <phoneticPr fontId="2"/>
  </si>
  <si>
    <t>日付</t>
    <rPh sb="0" eb="2">
      <t>ヒヅケ</t>
    </rPh>
    <phoneticPr fontId="2"/>
  </si>
  <si>
    <t>取引先コード</t>
    <rPh sb="0" eb="2">
      <t>トリヒキ</t>
    </rPh>
    <rPh sb="2" eb="3">
      <t>サキ</t>
    </rPh>
    <phoneticPr fontId="2"/>
  </si>
  <si>
    <t>郵便番号</t>
    <rPh sb="0" eb="4">
      <t>ユウビンバンゴウ</t>
    </rPh>
    <phoneticPr fontId="2"/>
  </si>
  <si>
    <t>住所　1</t>
    <rPh sb="0" eb="2">
      <t>ジュウショ</t>
    </rPh>
    <phoneticPr fontId="2"/>
  </si>
  <si>
    <t>住所　２</t>
    <rPh sb="0" eb="2">
      <t>ジュウショ</t>
    </rPh>
    <phoneticPr fontId="2"/>
  </si>
  <si>
    <t>社名</t>
    <rPh sb="0" eb="2">
      <t>シャメイ</t>
    </rPh>
    <phoneticPr fontId="2"/>
  </si>
  <si>
    <t>代表者</t>
    <rPh sb="0" eb="3">
      <t>ダイヒョウシャ</t>
    </rPh>
    <phoneticPr fontId="2"/>
  </si>
  <si>
    <t>ＴＥＬ</t>
    <phoneticPr fontId="2"/>
  </si>
  <si>
    <t>振込銀行</t>
    <rPh sb="0" eb="2">
      <t>フリコミ</t>
    </rPh>
    <rPh sb="2" eb="4">
      <t>ギンコウ</t>
    </rPh>
    <phoneticPr fontId="2"/>
  </si>
  <si>
    <t>銀行</t>
    <rPh sb="0" eb="2">
      <t>ギンコウ</t>
    </rPh>
    <phoneticPr fontId="2"/>
  </si>
  <si>
    <t>支店</t>
    <rPh sb="0" eb="2">
      <t>シテン</t>
    </rPh>
    <phoneticPr fontId="2"/>
  </si>
  <si>
    <t>口座種別</t>
    <rPh sb="0" eb="2">
      <t>コウザ</t>
    </rPh>
    <rPh sb="2" eb="4">
      <t>シュベツ</t>
    </rPh>
    <phoneticPr fontId="2"/>
  </si>
  <si>
    <t>口座番号</t>
    <rPh sb="0" eb="2">
      <t>コウザ</t>
    </rPh>
    <rPh sb="2" eb="4">
      <t>バンゴウ</t>
    </rPh>
    <phoneticPr fontId="2"/>
  </si>
  <si>
    <t>税抜金額</t>
    <rPh sb="0" eb="2">
      <t>ゼイヌキ</t>
    </rPh>
    <rPh sb="2" eb="4">
      <t>キンガク</t>
    </rPh>
    <phoneticPr fontId="2"/>
  </si>
  <si>
    <t>消費税</t>
    <rPh sb="0" eb="3">
      <t>ショウヒゼイ</t>
    </rPh>
    <phoneticPr fontId="2"/>
  </si>
  <si>
    <t>請求金額</t>
    <rPh sb="0" eb="2">
      <t>セイキュウ</t>
    </rPh>
    <rPh sb="2" eb="4">
      <t>キンガク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</si>
  <si>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</si>
  <si>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</si>
  <si>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品名・規格</t>
  </si>
  <si>
    <t>単位</t>
    <rPh sb="0" eb="2">
      <t>タンイ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</si>
  <si>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</si>
  <si>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</si>
  <si>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</si>
  <si>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備考</t>
    <rPh sb="0" eb="2">
      <t>ビコウ</t>
    </rPh>
    <phoneticPr fontId="2"/>
  </si>
  <si>
    <t>フリガナ</t>
  </si>
  <si>
    <t>口座名義</t>
    <rPh sb="0" eb="2">
      <t>コウザ</t>
    </rPh>
    <rPh sb="2" eb="4">
      <t>メイギ</t>
    </rPh>
    <phoneticPr fontId="2"/>
  </si>
  <si>
    <t>計</t>
    <rPh sb="0" eb="1">
      <t>ケイ</t>
    </rPh>
    <phoneticPr fontId="2"/>
  </si>
  <si>
    <t>合計</t>
    <rPh sb="0" eb="2">
      <t>ゴウケイ</t>
    </rPh>
    <phoneticPr fontId="2"/>
  </si>
  <si>
    <t>950-1102</t>
    <phoneticPr fontId="2"/>
  </si>
  <si>
    <t>本店</t>
    <rPh sb="0" eb="2">
      <t>ホンテン</t>
    </rPh>
    <phoneticPr fontId="2"/>
  </si>
  <si>
    <t>普通</t>
    <rPh sb="0" eb="2">
      <t>フツウ</t>
    </rPh>
    <phoneticPr fontId="2"/>
  </si>
  <si>
    <t>ｶ.ﾋﾛｾ</t>
    <phoneticPr fontId="2"/>
  </si>
  <si>
    <t>コンクリート2次製品A</t>
    <rPh sb="7" eb="8">
      <t>ジ</t>
    </rPh>
    <rPh sb="8" eb="10">
      <t>セイヒン</t>
    </rPh>
    <phoneticPr fontId="2"/>
  </si>
  <si>
    <t>コンクリート2次製品B</t>
    <rPh sb="6" eb="7">
      <t>ジ</t>
    </rPh>
    <rPh sb="7" eb="9">
      <t>セイヒン</t>
    </rPh>
    <phoneticPr fontId="2"/>
  </si>
  <si>
    <t>コンクリート2次製品C</t>
    <rPh sb="7" eb="10">
      <t>ジセイヒン</t>
    </rPh>
    <phoneticPr fontId="2"/>
  </si>
  <si>
    <t>式</t>
    <rPh sb="0" eb="1">
      <t>シキ</t>
    </rPh>
    <phoneticPr fontId="2"/>
  </si>
  <si>
    <t>舗装工事一式</t>
    <rPh sb="0" eb="2">
      <t>ホソウ</t>
    </rPh>
    <rPh sb="2" eb="4">
      <t>コウジ</t>
    </rPh>
    <rPh sb="4" eb="6">
      <t>イッシキ</t>
    </rPh>
    <phoneticPr fontId="2"/>
  </si>
  <si>
    <t>個</t>
    <rPh sb="0" eb="1">
      <t>コ</t>
    </rPh>
    <phoneticPr fontId="2"/>
  </si>
  <si>
    <t>025-377-1500</t>
    <phoneticPr fontId="2"/>
  </si>
  <si>
    <t>入力は不要です。</t>
    <rPh sb="0" eb="2">
      <t>ニュウリョク</t>
    </rPh>
    <rPh sb="3" eb="5">
      <t>フヨウ</t>
    </rPh>
    <phoneticPr fontId="2"/>
  </si>
  <si>
    <t>工事名または、当社の工事依頼部署を入力して下さい</t>
    <rPh sb="0" eb="2">
      <t>コウジ</t>
    </rPh>
    <rPh sb="2" eb="3">
      <t>メイ</t>
    </rPh>
    <rPh sb="7" eb="9">
      <t>トウシャ</t>
    </rPh>
    <rPh sb="10" eb="12">
      <t>コウジ</t>
    </rPh>
    <rPh sb="12" eb="14">
      <t>イライ</t>
    </rPh>
    <rPh sb="14" eb="16">
      <t>ブショ</t>
    </rPh>
    <rPh sb="17" eb="19">
      <t>ニュウリョク</t>
    </rPh>
    <rPh sb="21" eb="22">
      <t>クダ</t>
    </rPh>
    <phoneticPr fontId="2"/>
  </si>
  <si>
    <t>西暦9999/99/99で入力して下さい。</t>
    <rPh sb="0" eb="2">
      <t>セイレキ</t>
    </rPh>
    <rPh sb="13" eb="15">
      <t>ニュウリョク</t>
    </rPh>
    <rPh sb="17" eb="18">
      <t>クダ</t>
    </rPh>
    <phoneticPr fontId="2"/>
  </si>
  <si>
    <t>当社が指定した御社の取引先コードを入力して下さい。</t>
    <rPh sb="0" eb="2">
      <t>トウシャ</t>
    </rPh>
    <rPh sb="3" eb="5">
      <t>シテイ</t>
    </rPh>
    <rPh sb="7" eb="9">
      <t>オンシャ</t>
    </rPh>
    <rPh sb="10" eb="12">
      <t>トリヒキ</t>
    </rPh>
    <rPh sb="12" eb="13">
      <t>サキ</t>
    </rPh>
    <rPh sb="17" eb="19">
      <t>ニュウリョク</t>
    </rPh>
    <rPh sb="21" eb="22">
      <t>クダ</t>
    </rPh>
    <phoneticPr fontId="2"/>
  </si>
  <si>
    <t>999-9999で入力して下さい。</t>
    <rPh sb="9" eb="11">
      <t>ニュウリョク</t>
    </rPh>
    <rPh sb="13" eb="14">
      <t>クダ</t>
    </rPh>
    <phoneticPr fontId="2"/>
  </si>
  <si>
    <t>住所を入力して下さい。住所2は住所が長い場合やビル名等でお使い下さい。</t>
    <rPh sb="0" eb="2">
      <t>ジュウショ</t>
    </rPh>
    <rPh sb="3" eb="5">
      <t>ニュウリョク</t>
    </rPh>
    <rPh sb="7" eb="8">
      <t>クダ</t>
    </rPh>
    <rPh sb="11" eb="13">
      <t>ジュウショ</t>
    </rPh>
    <rPh sb="15" eb="17">
      <t>ジュウショ</t>
    </rPh>
    <rPh sb="18" eb="19">
      <t>ナガ</t>
    </rPh>
    <rPh sb="20" eb="22">
      <t>バアイ</t>
    </rPh>
    <rPh sb="25" eb="26">
      <t>メイ</t>
    </rPh>
    <rPh sb="26" eb="27">
      <t>トウ</t>
    </rPh>
    <rPh sb="29" eb="30">
      <t>ツカ</t>
    </rPh>
    <rPh sb="31" eb="32">
      <t>クダ</t>
    </rPh>
    <phoneticPr fontId="2"/>
  </si>
  <si>
    <t>正式社名を入力して下さい。</t>
    <rPh sb="0" eb="2">
      <t>セイシキ</t>
    </rPh>
    <rPh sb="2" eb="4">
      <t>シャメイ</t>
    </rPh>
    <rPh sb="5" eb="7">
      <t>ニュウリョク</t>
    </rPh>
    <rPh sb="9" eb="10">
      <t>クダ</t>
    </rPh>
    <phoneticPr fontId="2"/>
  </si>
  <si>
    <t>代表者役職、氏名を入力して下さい。</t>
    <rPh sb="0" eb="3">
      <t>ダイヒョウシャ</t>
    </rPh>
    <rPh sb="3" eb="5">
      <t>ヤクショク</t>
    </rPh>
    <rPh sb="6" eb="8">
      <t>シメイ</t>
    </rPh>
    <rPh sb="9" eb="11">
      <t>ニュウリョク</t>
    </rPh>
    <rPh sb="13" eb="14">
      <t>クダ</t>
    </rPh>
    <phoneticPr fontId="2"/>
  </si>
  <si>
    <t>999-999-9999で入力して下さい。</t>
    <rPh sb="13" eb="15">
      <t>ニュウリョク</t>
    </rPh>
    <rPh sb="17" eb="18">
      <t>クダ</t>
    </rPh>
    <phoneticPr fontId="2"/>
  </si>
  <si>
    <r>
      <t xml:space="preserve">左記を参照に入力して下さい。
</t>
    </r>
    <r>
      <rPr>
        <sz val="11"/>
        <color rgb="FFFF0000"/>
        <rFont val="ＭＳ Ｐゴシック"/>
        <family val="3"/>
        <charset val="128"/>
        <scheme val="minor"/>
      </rPr>
      <t>＊当社のシステムに御社の振込先を登録していますので、振込先が変更になる場合は必ず、請求書発行前にFAXで変更をお知らせを送付ください。</t>
    </r>
    <rPh sb="0" eb="2">
      <t>サキ</t>
    </rPh>
    <rPh sb="3" eb="5">
      <t>サンショウ</t>
    </rPh>
    <rPh sb="6" eb="8">
      <t>ニュウリョク</t>
    </rPh>
    <rPh sb="10" eb="11">
      <t>クダ</t>
    </rPh>
    <rPh sb="16" eb="18">
      <t>トウシャ</t>
    </rPh>
    <rPh sb="24" eb="26">
      <t>オンシャ</t>
    </rPh>
    <rPh sb="27" eb="29">
      <t>フリコミ</t>
    </rPh>
    <rPh sb="29" eb="30">
      <t>サキ</t>
    </rPh>
    <rPh sb="31" eb="33">
      <t>トウロク</t>
    </rPh>
    <rPh sb="41" eb="44">
      <t>フリコミサキ</t>
    </rPh>
    <rPh sb="45" eb="47">
      <t>ヘンコウ</t>
    </rPh>
    <rPh sb="50" eb="52">
      <t>バアイ</t>
    </rPh>
    <rPh sb="53" eb="54">
      <t>カナラ</t>
    </rPh>
    <rPh sb="56" eb="59">
      <t>セイキュウショ</t>
    </rPh>
    <rPh sb="59" eb="61">
      <t>ハッコウ</t>
    </rPh>
    <rPh sb="61" eb="62">
      <t>マエ</t>
    </rPh>
    <rPh sb="67" eb="69">
      <t>ヘンコウ</t>
    </rPh>
    <rPh sb="71" eb="72">
      <t>シ</t>
    </rPh>
    <rPh sb="75" eb="77">
      <t>ソウフ</t>
    </rPh>
    <phoneticPr fontId="2"/>
  </si>
  <si>
    <t>ヒロセビル</t>
    <phoneticPr fontId="2"/>
  </si>
  <si>
    <t>登録番号</t>
    <rPh sb="0" eb="4">
      <t>トウロクバンゴウ</t>
    </rPh>
    <phoneticPr fontId="2"/>
  </si>
  <si>
    <t>T1234567890</t>
    <phoneticPr fontId="2"/>
  </si>
  <si>
    <t>税区分</t>
    <rPh sb="0" eb="1">
      <t>ゼイ</t>
    </rPh>
    <rPh sb="1" eb="3">
      <t>クブン</t>
    </rPh>
    <phoneticPr fontId="2"/>
  </si>
  <si>
    <t>税抜金額</t>
    <rPh sb="0" eb="2">
      <t>ゼイヌ</t>
    </rPh>
    <rPh sb="2" eb="4">
      <t>キンガク</t>
    </rPh>
    <phoneticPr fontId="2"/>
  </si>
  <si>
    <t>1(10%)</t>
    <phoneticPr fontId="2"/>
  </si>
  <si>
    <t>2(8%)</t>
    <phoneticPr fontId="2"/>
  </si>
  <si>
    <t>3(対象外)</t>
    <rPh sb="2" eb="5">
      <t>タイショウガイ</t>
    </rPh>
    <phoneticPr fontId="2"/>
  </si>
  <si>
    <t>消費税合計</t>
    <rPh sb="0" eb="3">
      <t>ショウヒゼイ</t>
    </rPh>
    <rPh sb="3" eb="5">
      <t>ゴウケイ</t>
    </rPh>
    <phoneticPr fontId="2"/>
  </si>
  <si>
    <t>フッター税区分別金額</t>
    <rPh sb="4" eb="5">
      <t>ゼイ</t>
    </rPh>
    <rPh sb="5" eb="8">
      <t>クブンベツ</t>
    </rPh>
    <rPh sb="8" eb="10">
      <t>キンガク</t>
    </rPh>
    <phoneticPr fontId="2"/>
  </si>
  <si>
    <t>新潟市西区善久823番地</t>
    <rPh sb="0" eb="5">
      <t>ニイガタシニシク</t>
    </rPh>
    <rPh sb="5" eb="6">
      <t>ヨ</t>
    </rPh>
    <rPh sb="6" eb="7">
      <t>ヒサ</t>
    </rPh>
    <rPh sb="10" eb="12">
      <t>バンチ</t>
    </rPh>
    <phoneticPr fontId="2"/>
  </si>
  <si>
    <t>株式会社 廣瀬</t>
    <rPh sb="0" eb="4">
      <t>カブシキガイシャ</t>
    </rPh>
    <rPh sb="5" eb="7">
      <t>ヒロセ</t>
    </rPh>
    <phoneticPr fontId="2"/>
  </si>
  <si>
    <t>代表取締役　廣瀬徳男</t>
    <phoneticPr fontId="2"/>
  </si>
  <si>
    <t>第四北越</t>
    <rPh sb="0" eb="2">
      <t>ダイシ</t>
    </rPh>
    <rPh sb="2" eb="4">
      <t>ホクエツ</t>
    </rPh>
    <phoneticPr fontId="2"/>
  </si>
  <si>
    <t>㈱廣瀬</t>
    <phoneticPr fontId="2"/>
  </si>
  <si>
    <t>消費税は明細の税区分より自動計算されます</t>
    <rPh sb="0" eb="3">
      <t>ショウヒゼイ</t>
    </rPh>
    <rPh sb="4" eb="6">
      <t>メイサイ</t>
    </rPh>
    <rPh sb="7" eb="8">
      <t>ゼイ</t>
    </rPh>
    <rPh sb="8" eb="10">
      <t>クブン</t>
    </rPh>
    <rPh sb="12" eb="16">
      <t>ジドウケイサン</t>
    </rPh>
    <phoneticPr fontId="2"/>
  </si>
  <si>
    <t>廣瀬本社新築工事</t>
    <phoneticPr fontId="2"/>
  </si>
  <si>
    <t>月、日、品名、単位、税区分、数量、単価を入力して下さい。金額は自動計算になります。</t>
    <rPh sb="0" eb="1">
      <t>ツキ</t>
    </rPh>
    <rPh sb="2" eb="3">
      <t>ヒ</t>
    </rPh>
    <rPh sb="4" eb="6">
      <t>ヒンメイ</t>
    </rPh>
    <rPh sb="7" eb="9">
      <t>タンイ</t>
    </rPh>
    <rPh sb="10" eb="11">
      <t>ゼイ</t>
    </rPh>
    <rPh sb="11" eb="13">
      <t>クブン</t>
    </rPh>
    <rPh sb="14" eb="16">
      <t>スウリョウ</t>
    </rPh>
    <rPh sb="17" eb="19">
      <t>タンカ</t>
    </rPh>
    <rPh sb="20" eb="22">
      <t>ニュウリョク</t>
    </rPh>
    <rPh sb="24" eb="25">
      <t>クダ</t>
    </rPh>
    <rPh sb="28" eb="30">
      <t>キンガク</t>
    </rPh>
    <rPh sb="31" eb="33">
      <t>ジドウ</t>
    </rPh>
    <rPh sb="33" eb="35">
      <t>ケイサン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</si>
</sst>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_ "/>
    <numFmt numFmtId="177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84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38" fontId="7" fillId="0" borderId="0" xfId="1" applyFont="1" applyFill="1">
      <alignment vertical="center"/>
    </xf>
    <xf numFmtId="38" fontId="7" fillId="0" borderId="19" xfId="1" applyFont="1" applyFill="1" applyBorder="1">
      <alignment vertical="center"/>
    </xf>
    <xf numFmtId="38" fontId="0" fillId="0" borderId="0" xfId="1" applyFont="1" applyFill="1" applyBorder="1" applyAlignment="1">
      <alignment vertical="center"/>
    </xf>
    <xf numFmtId="177" fontId="0" fillId="0" borderId="0" xfId="1" applyNumberFormat="1" applyFont="1" applyFill="1" applyBorder="1" applyAlignment="1">
      <alignment horizontal="right" vertical="center"/>
    </xf>
    <xf numFmtId="177" fontId="0" fillId="0" borderId="24" xfId="1" applyNumberFormat="1" applyFont="1" applyFill="1" applyBorder="1" applyAlignment="1">
      <alignment horizontal="right" vertical="center"/>
    </xf>
    <xf numFmtId="0" fontId="7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0" applyFont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vertical="center" wrapText="1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38" fontId="0" fillId="7" borderId="2" xfId="0" applyNumberFormat="1" applyFill="1" applyBorder="1" applyAlignment="1">
      <alignment horizontal="right" vertical="center"/>
    </xf>
    <xf numFmtId="0" fontId="0" fillId="7" borderId="3" xfId="0" applyFill="1" applyBorder="1" applyAlignment="1">
      <alignment horizontal="right" vertical="center"/>
    </xf>
    <xf numFmtId="0" fontId="0" fillId="7" borderId="4" xfId="0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176" fontId="0" fillId="0" borderId="2" xfId="0" applyNumberFormat="1" applyBorder="1" applyAlignment="1" applyProtection="1">
      <alignment horizontal="right" vertical="center" shrinkToFit="1"/>
      <protection locked="0"/>
    </xf>
    <xf numFmtId="176" fontId="0" fillId="0" borderId="4" xfId="0" applyNumberFormat="1" applyBorder="1" applyAlignment="1" applyProtection="1">
      <alignment horizontal="right" vertical="center" shrinkToFit="1"/>
      <protection locked="0"/>
    </xf>
    <xf numFmtId="38" fontId="0" fillId="0" borderId="1" xfId="1" applyFont="1" applyFill="1" applyBorder="1" applyAlignment="1">
      <alignment horizontal="right" vertical="center"/>
    </xf>
    <xf numFmtId="0" fontId="0" fillId="0" borderId="1" xfId="0" quotePrefix="1" applyBorder="1" applyAlignment="1" applyProtection="1">
      <alignment horizontal="left" vertical="center"/>
      <protection locked="0"/>
    </xf>
    <xf numFmtId="0" fontId="0" fillId="0" borderId="3" xfId="0" quotePrefix="1" applyBorder="1" applyAlignment="1" applyProtection="1">
      <alignment horizontal="left" vertical="center"/>
      <protection locked="0"/>
    </xf>
    <xf numFmtId="0" fontId="0" fillId="0" borderId="4" xfId="0" quotePrefix="1" applyBorder="1" applyAlignment="1" applyProtection="1">
      <alignment horizontal="left" vertical="center"/>
      <protection locked="0"/>
    </xf>
    <xf numFmtId="176" fontId="0" fillId="0" borderId="1" xfId="0" applyNumberFormat="1" applyBorder="1" applyAlignment="1" applyProtection="1">
      <alignment horizontal="right" vertical="center" shrinkToFit="1"/>
      <protection locked="0"/>
    </xf>
    <xf numFmtId="0" fontId="0" fillId="4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7" borderId="25" xfId="0" applyNumberFormat="1" applyFill="1" applyBorder="1" applyAlignment="1">
      <alignment horizontal="right" vertical="center"/>
    </xf>
    <xf numFmtId="38" fontId="0" fillId="3" borderId="2" xfId="1" applyFont="1" applyFill="1" applyBorder="1" applyAlignment="1" applyProtection="1">
      <alignment horizontal="right" vertical="center"/>
    </xf>
    <xf numFmtId="38" fontId="0" fillId="3" borderId="3" xfId="1" applyFont="1" applyFill="1" applyBorder="1" applyAlignment="1" applyProtection="1">
      <alignment horizontal="right" vertical="center"/>
    </xf>
    <xf numFmtId="38" fontId="0" fillId="3" borderId="4" xfId="1" applyFont="1" applyFill="1" applyBorder="1" applyAlignment="1" applyProtection="1">
      <alignment horizontal="right" vertical="center"/>
    </xf>
    <xf numFmtId="177" fontId="0" fillId="7" borderId="1" xfId="1" applyNumberFormat="1" applyFont="1" applyFill="1" applyBorder="1" applyAlignment="1" applyProtection="1">
      <alignment horizontal="right" vertical="center"/>
    </xf>
    <xf numFmtId="177" fontId="0" fillId="7" borderId="1" xfId="0" applyNumberFormat="1" applyFill="1" applyBorder="1" applyAlignment="1">
      <alignment horizontal="right" vertical="center"/>
    </xf>
    <xf numFmtId="38" fontId="0" fillId="5" borderId="1" xfId="1" applyFont="1" applyFill="1" applyBorder="1" applyAlignment="1">
      <alignment vertical="center"/>
    </xf>
    <xf numFmtId="177" fontId="0" fillId="0" borderId="1" xfId="0" applyNumberFormat="1" applyBorder="1" applyAlignment="1">
      <alignment horizontal="right" vertical="center"/>
    </xf>
    <xf numFmtId="0" fontId="0" fillId="2" borderId="1" xfId="0" applyFill="1" applyBorder="1" applyAlignment="1" applyProtection="1">
      <alignment horizontal="left" vertical="center"/>
      <protection locked="0"/>
    </xf>
    <xf numFmtId="38" fontId="0" fillId="3" borderId="16" xfId="1" applyFont="1" applyFill="1" applyBorder="1" applyAlignment="1" applyProtection="1">
      <alignment horizontal="right" vertical="center"/>
    </xf>
    <xf numFmtId="38" fontId="0" fillId="3" borderId="17" xfId="1" applyFont="1" applyFill="1" applyBorder="1" applyAlignment="1" applyProtection="1">
      <alignment horizontal="right" vertical="center"/>
    </xf>
    <xf numFmtId="38" fontId="0" fillId="3" borderId="18" xfId="1" applyFont="1" applyFill="1" applyBorder="1" applyAlignment="1" applyProtection="1">
      <alignment horizontal="right" vertical="center"/>
    </xf>
    <xf numFmtId="38" fontId="0" fillId="5" borderId="23" xfId="1" applyFont="1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3" xfId="0" applyFill="1" applyBorder="1" applyAlignment="1" applyProtection="1">
      <alignment horizontal="left" vertical="center"/>
      <protection locked="0"/>
    </xf>
    <xf numFmtId="0" fontId="0" fillId="2" borderId="4" xfId="0" applyFill="1" applyBorder="1" applyAlignment="1" applyProtection="1">
      <alignment horizontal="left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1" xfId="0" applyFill="1" applyBorder="1" applyAlignment="1" applyProtection="1">
      <alignment horizontal="left" vertical="center" wrapText="1"/>
      <protection locked="0"/>
    </xf>
    <xf numFmtId="0" fontId="0" fillId="2" borderId="2" xfId="0" quotePrefix="1" applyFill="1" applyBorder="1" applyAlignment="1" applyProtection="1">
      <alignment horizontal="left" vertical="center"/>
      <protection locked="0"/>
    </xf>
    <xf numFmtId="0" fontId="0" fillId="6" borderId="2" xfId="0" applyFill="1" applyBorder="1" applyAlignment="1">
      <alignment horizontal="left" vertical="center"/>
    </xf>
    <xf numFmtId="0" fontId="0" fillId="6" borderId="3" xfId="0" applyFill="1" applyBorder="1" applyAlignment="1">
      <alignment horizontal="left" vertical="center"/>
    </xf>
    <xf numFmtId="0" fontId="0" fillId="6" borderId="4" xfId="0" applyFill="1" applyBorder="1" applyAlignment="1">
      <alignment horizontal="left" vertical="center"/>
    </xf>
    <xf numFmtId="0" fontId="0" fillId="2" borderId="16" xfId="0" applyFill="1" applyBorder="1" applyAlignment="1" applyProtection="1">
      <alignment horizontal="left" vertical="center"/>
      <protection locked="0"/>
    </xf>
    <xf numFmtId="0" fontId="0" fillId="2" borderId="17" xfId="0" applyFill="1" applyBorder="1" applyAlignment="1" applyProtection="1">
      <alignment horizontal="left" vertical="center"/>
      <protection locked="0"/>
    </xf>
    <xf numFmtId="0" fontId="0" fillId="2" borderId="18" xfId="0" applyFill="1" applyBorder="1" applyAlignment="1" applyProtection="1">
      <alignment horizontal="left" vertical="center"/>
      <protection locked="0"/>
    </xf>
    <xf numFmtId="14" fontId="0" fillId="2" borderId="2" xfId="0" applyNumberFormat="1" applyFill="1" applyBorder="1" applyAlignment="1" applyProtection="1">
      <alignment horizontal="left" vertical="center"/>
      <protection locked="0"/>
    </xf>
    <xf numFmtId="14" fontId="0" fillId="2" borderId="3" xfId="0" applyNumberFormat="1" applyFill="1" applyBorder="1" applyAlignment="1" applyProtection="1">
      <alignment horizontal="left" vertical="center"/>
      <protection locked="0"/>
    </xf>
    <xf numFmtId="14" fontId="0" fillId="2" borderId="4" xfId="0" applyNumberFormat="1" applyFill="1" applyBorder="1" applyAlignment="1" applyProtection="1">
      <alignment horizontal="left" vertical="center"/>
      <protection locked="0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8" xfId="0" applyBorder="1" applyAlignment="1">
      <alignment horizontal="left" vertical="center" wrapText="1"/>
    </xf>
    <xf numFmtId="0" fontId="0" fillId="8" borderId="2" xfId="0" applyFill="1" applyBorder="1" applyAlignment="1" applyProtection="1">
      <alignment horizontal="left" vertical="center"/>
      <protection locked="0"/>
    </xf>
    <xf numFmtId="0" fontId="0" fillId="8" borderId="3" xfId="0" applyFill="1" applyBorder="1" applyAlignment="1" applyProtection="1">
      <alignment horizontal="left" vertical="center"/>
      <protection locked="0"/>
    </xf>
    <xf numFmtId="0" fontId="0" fillId="8" borderId="4" xfId="0" applyFill="1" applyBorder="1" applyAlignment="1" applyProtection="1">
      <alignment horizontal="left" vertical="center"/>
      <protection locked="0"/>
    </xf>
  </cellXfs>
  <cellStyles count="2">
    <cellStyle name="桁区切り" xfId="1" builtinId="6"/>
    <cellStyle name="標準" xfId="0" builtinId="0"/>
  </cellStyles>
  <dxfs count="6">
    <dxf>
      <fill>
        <patternFill>
          <bgColor theme="6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6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DE9D9"/>
      <color rgb="FFF2F2F2"/>
      <color rgb="FFEBF1DE"/>
      <color rgb="FFE4DF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90</xdr:row>
      <xdr:rowOff>82826</xdr:rowOff>
    </xdr:from>
    <xdr:to>
      <xdr:col>62</xdr:col>
      <xdr:colOff>71933</xdr:colOff>
      <xdr:row>183</xdr:row>
      <xdr:rowOff>47626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544D0B-F1E7-423D-9EC6-12E12D7F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264348"/>
          <a:ext cx="7774758" cy="1151903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62</xdr:col>
      <xdr:colOff>67341</xdr:colOff>
      <xdr:row>88</xdr:row>
      <xdr:rowOff>57979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FAAFEC2-CF9D-45B8-A3EC-D39A4EA5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770166" cy="109910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63</xdr:col>
      <xdr:colOff>3596</xdr:colOff>
      <xdr:row>277</xdr:row>
      <xdr:rowOff>47626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B7A35F8-155A-4755-A716-9FAB57985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68000"/>
          <a:ext cx="7204496" cy="11858626"/>
        </a:xfrm>
        <a:prstGeom prst="rect">
          <a:avLst/>
        </a:prstGeom>
      </xdr:spPr>
    </xdr:pic>
    <xdr:clientData/>
  </xdr:twoCellAnchor>
  <xdr:twoCellAnchor>
    <xdr:from>
      <xdr:col>7</xdr:col>
      <xdr:colOff>63500</xdr:colOff>
      <xdr:row>2</xdr:row>
      <xdr:rowOff>58738</xdr:rowOff>
    </xdr:from>
    <xdr:to>
      <xdr:col>17</xdr:col>
      <xdr:colOff>87313</xdr:colOff>
      <xdr:row>4</xdr:row>
      <xdr:rowOff>77788</xdr:rowOff>
    </xdr:to>
    <xdr:sp macro="" textlink="請求書B明細入力!E5">
      <xdr:nvSpPr>
        <xdr:cNvPr id="5" name="テキスト ボックス 4">
          <a:extLst>
            <a:ext uri="{FF2B5EF4-FFF2-40B4-BE49-F238E27FC236}">
              <a16:creationId xmlns:a16="http://schemas.microsoft.com/office/drawing/2014/main" id="{EAC456CD-785C-41DB-9AB4-C1B91B628DB5}"/>
            </a:ext>
          </a:extLst>
        </xdr:cNvPr>
        <xdr:cNvSpPr txBox="1"/>
      </xdr:nvSpPr>
      <xdr:spPr>
        <a:xfrm>
          <a:off x="863600" y="312738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114300</xdr:colOff>
      <xdr:row>5</xdr:row>
      <xdr:rowOff>92075</xdr:rowOff>
    </xdr:from>
    <xdr:to>
      <xdr:col>60</xdr:col>
      <xdr:colOff>79375</xdr:colOff>
      <xdr:row>7</xdr:row>
      <xdr:rowOff>92075</xdr:rowOff>
    </xdr:to>
    <xdr:sp macro="" textlink="請求書B明細入力!E11">
      <xdr:nvSpPr>
        <xdr:cNvPr id="6" name="テキスト ボックス 5">
          <a:extLst>
            <a:ext uri="{FF2B5EF4-FFF2-40B4-BE49-F238E27FC236}">
              <a16:creationId xmlns:a16="http://schemas.microsoft.com/office/drawing/2014/main" id="{D64F4B28-2DB1-46BB-9342-61521C5FB654}"/>
            </a:ext>
          </a:extLst>
        </xdr:cNvPr>
        <xdr:cNvSpPr txBox="1"/>
      </xdr:nvSpPr>
      <xdr:spPr>
        <a:xfrm>
          <a:off x="5257800" y="727075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120650</xdr:colOff>
      <xdr:row>7</xdr:row>
      <xdr:rowOff>112710</xdr:rowOff>
    </xdr:from>
    <xdr:to>
      <xdr:col>60</xdr:col>
      <xdr:colOff>71438</xdr:colOff>
      <xdr:row>9</xdr:row>
      <xdr:rowOff>122235</xdr:rowOff>
    </xdr:to>
    <xdr:sp macro="" textlink="請求書B明細入力!E12">
      <xdr:nvSpPr>
        <xdr:cNvPr id="7" name="テキスト ボックス 6">
          <a:extLst>
            <a:ext uri="{FF2B5EF4-FFF2-40B4-BE49-F238E27FC236}">
              <a16:creationId xmlns:a16="http://schemas.microsoft.com/office/drawing/2014/main" id="{397AC7CD-0575-41FD-A510-7231EAAFBBD1}"/>
            </a:ext>
          </a:extLst>
        </xdr:cNvPr>
        <xdr:cNvSpPr txBox="1"/>
      </xdr:nvSpPr>
      <xdr:spPr>
        <a:xfrm>
          <a:off x="5257800" y="1001710"/>
          <a:ext cx="16716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7946</xdr:colOff>
      <xdr:row>12</xdr:row>
      <xdr:rowOff>76200</xdr:rowOff>
    </xdr:from>
    <xdr:to>
      <xdr:col>28</xdr:col>
      <xdr:colOff>87313</xdr:colOff>
      <xdr:row>15</xdr:row>
      <xdr:rowOff>44450</xdr:rowOff>
    </xdr:to>
    <xdr:sp macro="" textlink="請求書B明細入力!E7">
      <xdr:nvSpPr>
        <xdr:cNvPr id="8" name="テキスト ボックス 7">
          <a:extLst>
            <a:ext uri="{FF2B5EF4-FFF2-40B4-BE49-F238E27FC236}">
              <a16:creationId xmlns:a16="http://schemas.microsoft.com/office/drawing/2014/main" id="{93443DCA-2DE6-4BAC-BEEC-AD91BEBA6142}"/>
            </a:ext>
          </a:extLst>
        </xdr:cNvPr>
        <xdr:cNvSpPr txBox="1"/>
      </xdr:nvSpPr>
      <xdr:spPr>
        <a:xfrm>
          <a:off x="922346" y="1600200"/>
          <a:ext cx="2365367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41274</xdr:colOff>
      <xdr:row>15</xdr:row>
      <xdr:rowOff>38100</xdr:rowOff>
    </xdr:from>
    <xdr:to>
      <xdr:col>28</xdr:col>
      <xdr:colOff>101599</xdr:colOff>
      <xdr:row>18</xdr:row>
      <xdr:rowOff>114300</xdr:rowOff>
    </xdr:to>
    <xdr:sp macro="" textlink="請求書B明細入力!E8">
      <xdr:nvSpPr>
        <xdr:cNvPr id="9" name="テキスト ボックス 8">
          <a:extLst>
            <a:ext uri="{FF2B5EF4-FFF2-40B4-BE49-F238E27FC236}">
              <a16:creationId xmlns:a16="http://schemas.microsoft.com/office/drawing/2014/main" id="{27AE1B3D-9BE2-4DB6-B1FD-CE4AFC9332D2}"/>
            </a:ext>
          </a:extLst>
        </xdr:cNvPr>
        <xdr:cNvSpPr txBox="1"/>
      </xdr:nvSpPr>
      <xdr:spPr>
        <a:xfrm>
          <a:off x="955674" y="1943100"/>
          <a:ext cx="234632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100014</xdr:colOff>
      <xdr:row>10</xdr:row>
      <xdr:rowOff>12701</xdr:rowOff>
    </xdr:from>
    <xdr:to>
      <xdr:col>60</xdr:col>
      <xdr:colOff>71437</xdr:colOff>
      <xdr:row>15</xdr:row>
      <xdr:rowOff>1</xdr:rowOff>
    </xdr:to>
    <xdr:sp macro="" textlink="$BN$2">
      <xdr:nvSpPr>
        <xdr:cNvPr id="10" name="テキスト ボックス 9">
          <a:extLst>
            <a:ext uri="{FF2B5EF4-FFF2-40B4-BE49-F238E27FC236}">
              <a16:creationId xmlns:a16="http://schemas.microsoft.com/office/drawing/2014/main" id="{F355AF0E-89EB-4D78-ACBB-AC3B4478E0DD}"/>
            </a:ext>
          </a:extLst>
        </xdr:cNvPr>
        <xdr:cNvSpPr txBox="1"/>
      </xdr:nvSpPr>
      <xdr:spPr>
        <a:xfrm>
          <a:off x="4329114" y="1282701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52386</xdr:colOff>
      <xdr:row>32</xdr:row>
      <xdr:rowOff>57150</xdr:rowOff>
    </xdr:from>
    <xdr:to>
      <xdr:col>10</xdr:col>
      <xdr:colOff>103188</xdr:colOff>
      <xdr:row>38</xdr:row>
      <xdr:rowOff>55563</xdr:rowOff>
    </xdr:to>
    <xdr:sp macro="" textlink="請求書B明細入力!E26">
      <xdr:nvSpPr>
        <xdr:cNvPr id="11" name="テキスト ボックス 10">
          <a:extLst>
            <a:ext uri="{FF2B5EF4-FFF2-40B4-BE49-F238E27FC236}">
              <a16:creationId xmlns:a16="http://schemas.microsoft.com/office/drawing/2014/main" id="{A57E74EB-34C0-4E43-BCEC-1EF65FB43E9F}"/>
            </a:ext>
          </a:extLst>
        </xdr:cNvPr>
        <xdr:cNvSpPr txBox="1"/>
      </xdr:nvSpPr>
      <xdr:spPr>
        <a:xfrm>
          <a:off x="280986" y="4121150"/>
          <a:ext cx="965202" cy="760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607B9F-8AF8-47C8-8787-3D30FB8654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/>
        </a:p>
      </xdr:txBody>
    </xdr:sp>
    <xdr:clientData/>
  </xdr:twoCellAnchor>
  <xdr:twoCellAnchor>
    <xdr:from>
      <xdr:col>11</xdr:col>
      <xdr:colOff>19051</xdr:colOff>
      <xdr:row>32</xdr:row>
      <xdr:rowOff>50800</xdr:rowOff>
    </xdr:from>
    <xdr:to>
      <xdr:col>19</xdr:col>
      <xdr:colOff>47624</xdr:colOff>
      <xdr:row>38</xdr:row>
      <xdr:rowOff>39687</xdr:rowOff>
    </xdr:to>
    <xdr:sp macro="" textlink="請求書B明細入力!I31">
      <xdr:nvSpPr>
        <xdr:cNvPr id="12" name="テキスト ボックス 11">
          <a:extLst>
            <a:ext uri="{FF2B5EF4-FFF2-40B4-BE49-F238E27FC236}">
              <a16:creationId xmlns:a16="http://schemas.microsoft.com/office/drawing/2014/main" id="{4D72820E-E2E1-4198-BFC9-4B9FF327BF21}"/>
            </a:ext>
          </a:extLst>
        </xdr:cNvPr>
        <xdr:cNvSpPr txBox="1"/>
      </xdr:nvSpPr>
      <xdr:spPr>
        <a:xfrm>
          <a:off x="1276351" y="4114800"/>
          <a:ext cx="942973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7ED854-5CCF-46CF-B89F-9C80EA22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 </a:t>
          </a:fld>
          <a:endParaRPr kumimoji="1" lang="ja-JP" altLang="en-US" sz="1100"/>
        </a:p>
      </xdr:txBody>
    </xdr:sp>
    <xdr:clientData/>
  </xdr:twoCellAnchor>
  <xdr:twoCellAnchor>
    <xdr:from>
      <xdr:col>19</xdr:col>
      <xdr:colOff>103186</xdr:colOff>
      <xdr:row>32</xdr:row>
      <xdr:rowOff>58738</xdr:rowOff>
    </xdr:from>
    <xdr:to>
      <xdr:col>29</xdr:col>
      <xdr:colOff>71437</xdr:colOff>
      <xdr:row>38</xdr:row>
      <xdr:rowOff>47625</xdr:rowOff>
    </xdr:to>
    <xdr:sp macro="" textlink="請求書B明細入力!E32">
      <xdr:nvSpPr>
        <xdr:cNvPr id="13" name="テキスト ボックス 12">
          <a:extLst>
            <a:ext uri="{FF2B5EF4-FFF2-40B4-BE49-F238E27FC236}">
              <a16:creationId xmlns:a16="http://schemas.microsoft.com/office/drawing/2014/main" id="{A2CDD9F1-3DB1-40D9-A939-B718EFB89183}"/>
            </a:ext>
          </a:extLst>
        </xdr:cNvPr>
        <xdr:cNvSpPr txBox="1"/>
      </xdr:nvSpPr>
      <xdr:spPr>
        <a:xfrm>
          <a:off x="2274886" y="4122738"/>
          <a:ext cx="1111251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F64779-ED6C-46BA-83A1-0D4435A0C5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57150</xdr:colOff>
      <xdr:row>41</xdr:row>
      <xdr:rowOff>52386</xdr:rowOff>
    </xdr:from>
    <xdr:to>
      <xdr:col>4</xdr:col>
      <xdr:colOff>95250</xdr:colOff>
      <xdr:row>43</xdr:row>
      <xdr:rowOff>39688</xdr:rowOff>
    </xdr:to>
    <xdr:sp macro="" textlink="請求書B明細入力!B36">
      <xdr:nvSpPr>
        <xdr:cNvPr id="14" name="テキスト ボックス 13">
          <a:extLst>
            <a:ext uri="{FF2B5EF4-FFF2-40B4-BE49-F238E27FC236}">
              <a16:creationId xmlns:a16="http://schemas.microsoft.com/office/drawing/2014/main" id="{FA1ACB1C-C521-4CCF-84F8-9033F543DE27}"/>
            </a:ext>
          </a:extLst>
        </xdr:cNvPr>
        <xdr:cNvSpPr txBox="1"/>
      </xdr:nvSpPr>
      <xdr:spPr>
        <a:xfrm>
          <a:off x="285750" y="5259386"/>
          <a:ext cx="266700" cy="241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74546E-2287-49E8-B1F3-B4BDB23C4C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101600</xdr:colOff>
      <xdr:row>41</xdr:row>
      <xdr:rowOff>52387</xdr:rowOff>
    </xdr:from>
    <xdr:to>
      <xdr:col>7</xdr:col>
      <xdr:colOff>12700</xdr:colOff>
      <xdr:row>43</xdr:row>
      <xdr:rowOff>39688</xdr:rowOff>
    </xdr:to>
    <xdr:sp macro="" textlink="請求書B明細入力!C36">
      <xdr:nvSpPr>
        <xdr:cNvPr id="15" name="テキスト ボックス 14">
          <a:extLst>
            <a:ext uri="{FF2B5EF4-FFF2-40B4-BE49-F238E27FC236}">
              <a16:creationId xmlns:a16="http://schemas.microsoft.com/office/drawing/2014/main" id="{4F1B00E3-A7A2-4106-BD18-5CB4DC8BF5E2}"/>
            </a:ext>
          </a:extLst>
        </xdr:cNvPr>
        <xdr:cNvSpPr txBox="1"/>
      </xdr:nvSpPr>
      <xdr:spPr>
        <a:xfrm>
          <a:off x="558800" y="5259387"/>
          <a:ext cx="254000" cy="241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5B443E-A166-4901-B239-20234C8C4F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71438</xdr:colOff>
      <xdr:row>41</xdr:row>
      <xdr:rowOff>53973</xdr:rowOff>
    </xdr:from>
    <xdr:to>
      <xdr:col>30</xdr:col>
      <xdr:colOff>0</xdr:colOff>
      <xdr:row>43</xdr:row>
      <xdr:rowOff>39688</xdr:rowOff>
    </xdr:to>
    <xdr:sp macro="" textlink="請求書B明細入力!D36">
      <xdr:nvSpPr>
        <xdr:cNvPr id="16" name="テキスト ボックス 15">
          <a:extLst>
            <a:ext uri="{FF2B5EF4-FFF2-40B4-BE49-F238E27FC236}">
              <a16:creationId xmlns:a16="http://schemas.microsoft.com/office/drawing/2014/main" id="{67DFE9AB-FFED-4E99-B552-D99CA7E5BCF0}"/>
            </a:ext>
          </a:extLst>
        </xdr:cNvPr>
        <xdr:cNvSpPr txBox="1"/>
      </xdr:nvSpPr>
      <xdr:spPr>
        <a:xfrm>
          <a:off x="871538" y="5260973"/>
          <a:ext cx="2557462" cy="239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11E0710-471F-4AD4-8F10-F5C8093106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41</xdr:row>
      <xdr:rowOff>58737</xdr:rowOff>
    </xdr:from>
    <xdr:to>
      <xdr:col>35</xdr:col>
      <xdr:colOff>100018</xdr:colOff>
      <xdr:row>43</xdr:row>
      <xdr:rowOff>39688</xdr:rowOff>
    </xdr:to>
    <xdr:sp macro="" textlink="請求書B明細入力!S36">
      <xdr:nvSpPr>
        <xdr:cNvPr id="17" name="テキスト ボックス 16">
          <a:extLst>
            <a:ext uri="{FF2B5EF4-FFF2-40B4-BE49-F238E27FC236}">
              <a16:creationId xmlns:a16="http://schemas.microsoft.com/office/drawing/2014/main" id="{B6EB2638-0BF7-440A-904F-A78A513C8218}"/>
            </a:ext>
          </a:extLst>
        </xdr:cNvPr>
        <xdr:cNvSpPr txBox="1"/>
      </xdr:nvSpPr>
      <xdr:spPr>
        <a:xfrm>
          <a:off x="3790950" y="5265737"/>
          <a:ext cx="309568" cy="234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35E0AD-4FB7-4027-8E94-F2C5C26CDADE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30</xdr:col>
      <xdr:colOff>1589</xdr:colOff>
      <xdr:row>41</xdr:row>
      <xdr:rowOff>56091</xdr:rowOff>
    </xdr:from>
    <xdr:to>
      <xdr:col>32</xdr:col>
      <xdr:colOff>85909</xdr:colOff>
      <xdr:row>43</xdr:row>
      <xdr:rowOff>44450</xdr:rowOff>
    </xdr:to>
    <xdr:sp macro="" textlink="請求書B明細入力!U36">
      <xdr:nvSpPr>
        <xdr:cNvPr id="18" name="テキスト ボックス 17">
          <a:extLst>
            <a:ext uri="{FF2B5EF4-FFF2-40B4-BE49-F238E27FC236}">
              <a16:creationId xmlns:a16="http://schemas.microsoft.com/office/drawing/2014/main" id="{B0DF4243-1578-4936-823B-E3D73124CBA6}"/>
            </a:ext>
          </a:extLst>
        </xdr:cNvPr>
        <xdr:cNvSpPr txBox="1"/>
      </xdr:nvSpPr>
      <xdr:spPr>
        <a:xfrm>
          <a:off x="3430589" y="5263091"/>
          <a:ext cx="312920" cy="2423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3DAE6F-73EB-4533-8CF4-68DFE7CD38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107953</xdr:colOff>
      <xdr:row>41</xdr:row>
      <xdr:rowOff>53976</xdr:rowOff>
    </xdr:from>
    <xdr:to>
      <xdr:col>45</xdr:col>
      <xdr:colOff>15875</xdr:colOff>
      <xdr:row>43</xdr:row>
      <xdr:rowOff>44451</xdr:rowOff>
    </xdr:to>
    <xdr:sp macro="" textlink="請求書B明細入力!W36">
      <xdr:nvSpPr>
        <xdr:cNvPr id="19" name="テキスト ボックス 18">
          <a:extLst>
            <a:ext uri="{FF2B5EF4-FFF2-40B4-BE49-F238E27FC236}">
              <a16:creationId xmlns:a16="http://schemas.microsoft.com/office/drawing/2014/main" id="{433AC1B7-AF5B-41E6-938C-9195B332BA6B}"/>
            </a:ext>
          </a:extLst>
        </xdr:cNvPr>
        <xdr:cNvSpPr txBox="1"/>
      </xdr:nvSpPr>
      <xdr:spPr>
        <a:xfrm>
          <a:off x="4451353" y="5260976"/>
          <a:ext cx="708022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C421BE-F9A6-477D-94F5-6EA3D5697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58735</xdr:colOff>
      <xdr:row>41</xdr:row>
      <xdr:rowOff>53974</xdr:rowOff>
    </xdr:from>
    <xdr:to>
      <xdr:col>53</xdr:col>
      <xdr:colOff>87313</xdr:colOff>
      <xdr:row>43</xdr:row>
      <xdr:rowOff>47625</xdr:rowOff>
    </xdr:to>
    <xdr:sp macro="" textlink="請求書B明細入力!Y36">
      <xdr:nvSpPr>
        <xdr:cNvPr id="20" name="テキスト ボックス 19">
          <a:extLst>
            <a:ext uri="{FF2B5EF4-FFF2-40B4-BE49-F238E27FC236}">
              <a16:creationId xmlns:a16="http://schemas.microsoft.com/office/drawing/2014/main" id="{1BE71A0F-8698-453D-86B2-EE7AF26048B1}"/>
            </a:ext>
          </a:extLst>
        </xdr:cNvPr>
        <xdr:cNvSpPr txBox="1"/>
      </xdr:nvSpPr>
      <xdr:spPr>
        <a:xfrm>
          <a:off x="5202235" y="5260974"/>
          <a:ext cx="942978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0482563-28CA-40DA-ADA4-4B9009439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55563</xdr:colOff>
      <xdr:row>76</xdr:row>
      <xdr:rowOff>61911</xdr:rowOff>
    </xdr:from>
    <xdr:to>
      <xdr:col>53</xdr:col>
      <xdr:colOff>77798</xdr:colOff>
      <xdr:row>78</xdr:row>
      <xdr:rowOff>63500</xdr:rowOff>
    </xdr:to>
    <xdr:sp macro="" textlink="$BN$5">
      <xdr:nvSpPr>
        <xdr:cNvPr id="21" name="SBOX1">
          <a:extLst>
            <a:ext uri="{FF2B5EF4-FFF2-40B4-BE49-F238E27FC236}">
              <a16:creationId xmlns:a16="http://schemas.microsoft.com/office/drawing/2014/main" id="{607366EC-DB82-4313-A616-0CB5AAA8B2DD}"/>
            </a:ext>
          </a:extLst>
        </xdr:cNvPr>
        <xdr:cNvSpPr txBox="1"/>
      </xdr:nvSpPr>
      <xdr:spPr>
        <a:xfrm>
          <a:off x="5199063" y="9713911"/>
          <a:ext cx="936635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23DCBF-D7B8-44DB-9712-A74B28CCED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31750</xdr:colOff>
      <xdr:row>19</xdr:row>
      <xdr:rowOff>103185</xdr:rowOff>
    </xdr:from>
    <xdr:to>
      <xdr:col>45</xdr:col>
      <xdr:colOff>71438</xdr:colOff>
      <xdr:row>21</xdr:row>
      <xdr:rowOff>71437</xdr:rowOff>
    </xdr:to>
    <xdr:sp macro="" textlink="請求書B明細入力!E21">
      <xdr:nvSpPr>
        <xdr:cNvPr id="22" name="テキスト ボックス 21">
          <a:extLst>
            <a:ext uri="{FF2B5EF4-FFF2-40B4-BE49-F238E27FC236}">
              <a16:creationId xmlns:a16="http://schemas.microsoft.com/office/drawing/2014/main" id="{5019A7FC-E1E5-441F-BCEE-53C0241E57F6}"/>
            </a:ext>
          </a:extLst>
        </xdr:cNvPr>
        <xdr:cNvSpPr txBox="1"/>
      </xdr:nvSpPr>
      <xdr:spPr>
        <a:xfrm>
          <a:off x="4260850" y="2516185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41275</xdr:colOff>
      <xdr:row>19</xdr:row>
      <xdr:rowOff>104767</xdr:rowOff>
    </xdr:from>
    <xdr:to>
      <xdr:col>57</xdr:col>
      <xdr:colOff>119063</xdr:colOff>
      <xdr:row>21</xdr:row>
      <xdr:rowOff>73019</xdr:rowOff>
    </xdr:to>
    <xdr:sp macro="" textlink="請求書B明細入力!I21">
      <xdr:nvSpPr>
        <xdr:cNvPr id="23" name="テキスト ボックス 22">
          <a:extLst>
            <a:ext uri="{FF2B5EF4-FFF2-40B4-BE49-F238E27FC236}">
              <a16:creationId xmlns:a16="http://schemas.microsoft.com/office/drawing/2014/main" id="{BE73F4D8-D30F-4049-A988-59D93BE9E515}"/>
            </a:ext>
          </a:extLst>
        </xdr:cNvPr>
        <xdr:cNvSpPr txBox="1"/>
      </xdr:nvSpPr>
      <xdr:spPr>
        <a:xfrm>
          <a:off x="5527675" y="2517767"/>
          <a:ext cx="1100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33337</xdr:colOff>
      <xdr:row>21</xdr:row>
      <xdr:rowOff>80957</xdr:rowOff>
    </xdr:from>
    <xdr:to>
      <xdr:col>42</xdr:col>
      <xdr:colOff>79375</xdr:colOff>
      <xdr:row>23</xdr:row>
      <xdr:rowOff>49209</xdr:rowOff>
    </xdr:to>
    <xdr:sp macro="" textlink="請求書B明細入力!E22">
      <xdr:nvSpPr>
        <xdr:cNvPr id="24" name="テキスト ボックス 23">
          <a:extLst>
            <a:ext uri="{FF2B5EF4-FFF2-40B4-BE49-F238E27FC236}">
              <a16:creationId xmlns:a16="http://schemas.microsoft.com/office/drawing/2014/main" id="{5F487364-6BEB-44D7-8235-BA4B1398C073}"/>
            </a:ext>
          </a:extLst>
        </xdr:cNvPr>
        <xdr:cNvSpPr txBox="1"/>
      </xdr:nvSpPr>
      <xdr:spPr>
        <a:xfrm>
          <a:off x="4262437" y="2747957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34924</xdr:colOff>
      <xdr:row>21</xdr:row>
      <xdr:rowOff>82546</xdr:rowOff>
    </xdr:from>
    <xdr:to>
      <xdr:col>50</xdr:col>
      <xdr:colOff>0</xdr:colOff>
      <xdr:row>23</xdr:row>
      <xdr:rowOff>50798</xdr:rowOff>
    </xdr:to>
    <xdr:sp macro="" textlink="$BO$3">
      <xdr:nvSpPr>
        <xdr:cNvPr id="25" name="テキスト ボックス 24">
          <a:extLst>
            <a:ext uri="{FF2B5EF4-FFF2-40B4-BE49-F238E27FC236}">
              <a16:creationId xmlns:a16="http://schemas.microsoft.com/office/drawing/2014/main" id="{7778BEE2-6A06-4FF4-8661-5C9C15A7DB71}"/>
            </a:ext>
          </a:extLst>
        </xdr:cNvPr>
        <xdr:cNvSpPr txBox="1"/>
      </xdr:nvSpPr>
      <xdr:spPr>
        <a:xfrm>
          <a:off x="5521324" y="2749546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4766</xdr:colOff>
      <xdr:row>21</xdr:row>
      <xdr:rowOff>84124</xdr:rowOff>
    </xdr:from>
    <xdr:to>
      <xdr:col>51</xdr:col>
      <xdr:colOff>96842</xdr:colOff>
      <xdr:row>23</xdr:row>
      <xdr:rowOff>52376</xdr:rowOff>
    </xdr:to>
    <xdr:sp macro="" textlink="$BP$3">
      <xdr:nvSpPr>
        <xdr:cNvPr id="26" name="テキスト ボックス 25">
          <a:extLst>
            <a:ext uri="{FF2B5EF4-FFF2-40B4-BE49-F238E27FC236}">
              <a16:creationId xmlns:a16="http://schemas.microsoft.com/office/drawing/2014/main" id="{7E6D8DA5-AE83-4703-9C6E-0D64F5B424EE}"/>
            </a:ext>
          </a:extLst>
        </xdr:cNvPr>
        <xdr:cNvSpPr txBox="1"/>
      </xdr:nvSpPr>
      <xdr:spPr>
        <a:xfrm>
          <a:off x="5719766" y="2751124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624F17-70AB-44C5-BFD3-91D78A73E6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109541</xdr:colOff>
      <xdr:row>21</xdr:row>
      <xdr:rowOff>85709</xdr:rowOff>
    </xdr:from>
    <xdr:to>
      <xdr:col>53</xdr:col>
      <xdr:colOff>74617</xdr:colOff>
      <xdr:row>23</xdr:row>
      <xdr:rowOff>53961</xdr:rowOff>
    </xdr:to>
    <xdr:sp macro="" textlink="$BQ$3">
      <xdr:nvSpPr>
        <xdr:cNvPr id="27" name="テキスト ボックス 26">
          <a:extLst>
            <a:ext uri="{FF2B5EF4-FFF2-40B4-BE49-F238E27FC236}">
              <a16:creationId xmlns:a16="http://schemas.microsoft.com/office/drawing/2014/main" id="{607CAA33-EC66-4A71-8CB6-9D9A1745FC2C}"/>
            </a:ext>
          </a:extLst>
        </xdr:cNvPr>
        <xdr:cNvSpPr txBox="1"/>
      </xdr:nvSpPr>
      <xdr:spPr>
        <a:xfrm>
          <a:off x="5938841" y="2752709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95BF1E-D6D7-41C4-B223-FD9625FFB0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79378</xdr:colOff>
      <xdr:row>21</xdr:row>
      <xdr:rowOff>79355</xdr:rowOff>
    </xdr:from>
    <xdr:to>
      <xdr:col>55</xdr:col>
      <xdr:colOff>44454</xdr:colOff>
      <xdr:row>23</xdr:row>
      <xdr:rowOff>47607</xdr:rowOff>
    </xdr:to>
    <xdr:sp macro="" textlink="$BR$3">
      <xdr:nvSpPr>
        <xdr:cNvPr id="28" name="テキスト ボックス 27">
          <a:extLst>
            <a:ext uri="{FF2B5EF4-FFF2-40B4-BE49-F238E27FC236}">
              <a16:creationId xmlns:a16="http://schemas.microsoft.com/office/drawing/2014/main" id="{4AA5EA93-3D93-495E-A763-302154E2D012}"/>
            </a:ext>
          </a:extLst>
        </xdr:cNvPr>
        <xdr:cNvSpPr txBox="1"/>
      </xdr:nvSpPr>
      <xdr:spPr>
        <a:xfrm>
          <a:off x="6137278" y="2746355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C7BBDE-1AD3-4697-954C-D55E295F52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49216</xdr:colOff>
      <xdr:row>21</xdr:row>
      <xdr:rowOff>80940</xdr:rowOff>
    </xdr:from>
    <xdr:to>
      <xdr:col>57</xdr:col>
      <xdr:colOff>14292</xdr:colOff>
      <xdr:row>23</xdr:row>
      <xdr:rowOff>49192</xdr:rowOff>
    </xdr:to>
    <xdr:sp macro="" textlink="$BS$3">
      <xdr:nvSpPr>
        <xdr:cNvPr id="29" name="テキスト ボックス 28">
          <a:extLst>
            <a:ext uri="{FF2B5EF4-FFF2-40B4-BE49-F238E27FC236}">
              <a16:creationId xmlns:a16="http://schemas.microsoft.com/office/drawing/2014/main" id="{F1ABC847-36AC-4926-A05A-E1A2FAE8A786}"/>
            </a:ext>
          </a:extLst>
        </xdr:cNvPr>
        <xdr:cNvSpPr txBox="1"/>
      </xdr:nvSpPr>
      <xdr:spPr>
        <a:xfrm>
          <a:off x="6335716" y="2747940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CAD40D1-A02F-46BF-9461-F6EBBFE057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11116</xdr:colOff>
      <xdr:row>21</xdr:row>
      <xdr:rowOff>82521</xdr:rowOff>
    </xdr:from>
    <xdr:to>
      <xdr:col>58</xdr:col>
      <xdr:colOff>103192</xdr:colOff>
      <xdr:row>23</xdr:row>
      <xdr:rowOff>50773</xdr:rowOff>
    </xdr:to>
    <xdr:sp macro="" textlink="$BT$3">
      <xdr:nvSpPr>
        <xdr:cNvPr id="30" name="テキスト ボックス 29">
          <a:extLst>
            <a:ext uri="{FF2B5EF4-FFF2-40B4-BE49-F238E27FC236}">
              <a16:creationId xmlns:a16="http://schemas.microsoft.com/office/drawing/2014/main" id="{14295FB1-399A-403C-A91D-F6E3408CA9EA}"/>
            </a:ext>
          </a:extLst>
        </xdr:cNvPr>
        <xdr:cNvSpPr txBox="1"/>
      </xdr:nvSpPr>
      <xdr:spPr>
        <a:xfrm>
          <a:off x="6526216" y="274952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4C4B4-16ED-468A-A338-47DA768CDE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107954</xdr:colOff>
      <xdr:row>21</xdr:row>
      <xdr:rowOff>84106</xdr:rowOff>
    </xdr:from>
    <xdr:to>
      <xdr:col>60</xdr:col>
      <xdr:colOff>73030</xdr:colOff>
      <xdr:row>23</xdr:row>
      <xdr:rowOff>52358</xdr:rowOff>
    </xdr:to>
    <xdr:sp macro="" textlink="$BU$3">
      <xdr:nvSpPr>
        <xdr:cNvPr id="31" name="テキスト ボックス 30">
          <a:extLst>
            <a:ext uri="{FF2B5EF4-FFF2-40B4-BE49-F238E27FC236}">
              <a16:creationId xmlns:a16="http://schemas.microsoft.com/office/drawing/2014/main" id="{FB3C9E48-F619-49C8-9ABE-A78A6596F5B5}"/>
            </a:ext>
          </a:extLst>
        </xdr:cNvPr>
        <xdr:cNvSpPr txBox="1"/>
      </xdr:nvSpPr>
      <xdr:spPr>
        <a:xfrm>
          <a:off x="6737354" y="2751106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FB473-3603-4FBA-A5B8-FC6D21D3DE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79375</xdr:colOff>
      <xdr:row>23</xdr:row>
      <xdr:rowOff>57146</xdr:rowOff>
    </xdr:from>
    <xdr:to>
      <xdr:col>60</xdr:col>
      <xdr:colOff>119062</xdr:colOff>
      <xdr:row>25</xdr:row>
      <xdr:rowOff>55562</xdr:rowOff>
    </xdr:to>
    <xdr:sp macro="" textlink="請求書B明細入力!E23">
      <xdr:nvSpPr>
        <xdr:cNvPr id="32" name="テキスト ボックス 31">
          <a:extLst>
            <a:ext uri="{FF2B5EF4-FFF2-40B4-BE49-F238E27FC236}">
              <a16:creationId xmlns:a16="http://schemas.microsoft.com/office/drawing/2014/main" id="{305FF578-FE25-4113-8AF1-6EB250468F14}"/>
            </a:ext>
          </a:extLst>
        </xdr:cNvPr>
        <xdr:cNvSpPr txBox="1"/>
      </xdr:nvSpPr>
      <xdr:spPr>
        <a:xfrm>
          <a:off x="4308475" y="2978146"/>
          <a:ext cx="26622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79376</xdr:colOff>
      <xdr:row>25</xdr:row>
      <xdr:rowOff>63500</xdr:rowOff>
    </xdr:from>
    <xdr:to>
      <xdr:col>60</xdr:col>
      <xdr:colOff>119063</xdr:colOff>
      <xdr:row>27</xdr:row>
      <xdr:rowOff>61916</xdr:rowOff>
    </xdr:to>
    <xdr:sp macro="" textlink="請求書B明細入力!E24">
      <xdr:nvSpPr>
        <xdr:cNvPr id="33" name="テキスト ボックス 32">
          <a:extLst>
            <a:ext uri="{FF2B5EF4-FFF2-40B4-BE49-F238E27FC236}">
              <a16:creationId xmlns:a16="http://schemas.microsoft.com/office/drawing/2014/main" id="{A4A2F885-AEF9-4E99-AA29-ED236C1CD71F}"/>
            </a:ext>
          </a:extLst>
        </xdr:cNvPr>
        <xdr:cNvSpPr txBox="1"/>
      </xdr:nvSpPr>
      <xdr:spPr>
        <a:xfrm>
          <a:off x="4308476" y="3238500"/>
          <a:ext cx="26622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1E3704-ECDD-4F40-986B-A603B5BDA60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122236</xdr:colOff>
      <xdr:row>41</xdr:row>
      <xdr:rowOff>52388</xdr:rowOff>
    </xdr:from>
    <xdr:to>
      <xdr:col>60</xdr:col>
      <xdr:colOff>71437</xdr:colOff>
      <xdr:row>43</xdr:row>
      <xdr:rowOff>47625</xdr:rowOff>
    </xdr:to>
    <xdr:sp macro="" textlink="請求書B明細入力!AB36">
      <xdr:nvSpPr>
        <xdr:cNvPr id="34" name="テキスト ボックス 33">
          <a:extLst>
            <a:ext uri="{FF2B5EF4-FFF2-40B4-BE49-F238E27FC236}">
              <a16:creationId xmlns:a16="http://schemas.microsoft.com/office/drawing/2014/main" id="{AF6FD40C-F72D-4E6A-95CA-A191BF64CB25}"/>
            </a:ext>
          </a:extLst>
        </xdr:cNvPr>
        <xdr:cNvSpPr txBox="1"/>
      </xdr:nvSpPr>
      <xdr:spPr>
        <a:xfrm>
          <a:off x="6173786" y="5259388"/>
          <a:ext cx="755651" cy="249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361722-2968-4E4B-A00F-33810990A8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37</xdr:col>
      <xdr:colOff>65088</xdr:colOff>
      <xdr:row>14</xdr:row>
      <xdr:rowOff>80960</xdr:rowOff>
    </xdr:from>
    <xdr:to>
      <xdr:col>60</xdr:col>
      <xdr:colOff>104775</xdr:colOff>
      <xdr:row>16</xdr:row>
      <xdr:rowOff>79376</xdr:rowOff>
    </xdr:to>
    <xdr:sp macro="" textlink="請求書B明細入力!E17">
      <xdr:nvSpPr>
        <xdr:cNvPr id="35" name="テキスト ボックス 34">
          <a:extLst>
            <a:ext uri="{FF2B5EF4-FFF2-40B4-BE49-F238E27FC236}">
              <a16:creationId xmlns:a16="http://schemas.microsoft.com/office/drawing/2014/main" id="{175E38BF-786B-4559-8C47-1DF4834DB7EB}"/>
            </a:ext>
          </a:extLst>
        </xdr:cNvPr>
        <xdr:cNvSpPr txBox="1"/>
      </xdr:nvSpPr>
      <xdr:spPr>
        <a:xfrm>
          <a:off x="4294188" y="1858960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74604</xdr:colOff>
      <xdr:row>16</xdr:row>
      <xdr:rowOff>26988</xdr:rowOff>
    </xdr:from>
    <xdr:to>
      <xdr:col>60</xdr:col>
      <xdr:colOff>114291</xdr:colOff>
      <xdr:row>18</xdr:row>
      <xdr:rowOff>25404</xdr:rowOff>
    </xdr:to>
    <xdr:sp macro="" textlink="請求書B明細入力!E18">
      <xdr:nvSpPr>
        <xdr:cNvPr id="36" name="テキスト ボックス 35">
          <a:extLst>
            <a:ext uri="{FF2B5EF4-FFF2-40B4-BE49-F238E27FC236}">
              <a16:creationId xmlns:a16="http://schemas.microsoft.com/office/drawing/2014/main" id="{B706BE33-71DF-4956-A628-90160B4CD43F}"/>
            </a:ext>
          </a:extLst>
        </xdr:cNvPr>
        <xdr:cNvSpPr txBox="1"/>
      </xdr:nvSpPr>
      <xdr:spPr>
        <a:xfrm>
          <a:off x="4303704" y="20589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68255</xdr:colOff>
      <xdr:row>17</xdr:row>
      <xdr:rowOff>100013</xdr:rowOff>
    </xdr:from>
    <xdr:to>
      <xdr:col>60</xdr:col>
      <xdr:colOff>107942</xdr:colOff>
      <xdr:row>19</xdr:row>
      <xdr:rowOff>98429</xdr:rowOff>
    </xdr:to>
    <xdr:sp macro="" textlink="請求書B明細入力!E19">
      <xdr:nvSpPr>
        <xdr:cNvPr id="37" name="テキスト ボックス 36">
          <a:extLst>
            <a:ext uri="{FF2B5EF4-FFF2-40B4-BE49-F238E27FC236}">
              <a16:creationId xmlns:a16="http://schemas.microsoft.com/office/drawing/2014/main" id="{6539F075-FB7A-465A-9815-D34C1CF72F4D}"/>
            </a:ext>
          </a:extLst>
        </xdr:cNvPr>
        <xdr:cNvSpPr txBox="1"/>
      </xdr:nvSpPr>
      <xdr:spPr>
        <a:xfrm>
          <a:off x="4297355" y="2259013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56</xdr:col>
      <xdr:colOff>103194</xdr:colOff>
      <xdr:row>1</xdr:row>
      <xdr:rowOff>19052</xdr:rowOff>
    </xdr:from>
    <xdr:to>
      <xdr:col>58</xdr:col>
      <xdr:colOff>80970</xdr:colOff>
      <xdr:row>2</xdr:row>
      <xdr:rowOff>114304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C13AA16-19AB-461D-A4D7-A7DBBDEF15CB}"/>
            </a:ext>
          </a:extLst>
        </xdr:cNvPr>
        <xdr:cNvSpPr txBox="1"/>
      </xdr:nvSpPr>
      <xdr:spPr>
        <a:xfrm>
          <a:off x="6503994" y="146052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1 </a:t>
          </a:r>
        </a:p>
      </xdr:txBody>
    </xdr:sp>
    <xdr:clientData/>
  </xdr:twoCellAnchor>
  <xdr:twoCellAnchor>
    <xdr:from>
      <xdr:col>59</xdr:col>
      <xdr:colOff>26994</xdr:colOff>
      <xdr:row>1</xdr:row>
      <xdr:rowOff>38088</xdr:rowOff>
    </xdr:from>
    <xdr:to>
      <xdr:col>60</xdr:col>
      <xdr:colOff>103195</xdr:colOff>
      <xdr:row>2</xdr:row>
      <xdr:rowOff>114290</xdr:rowOff>
    </xdr:to>
    <xdr:sp macro="" textlink="$BQ$4">
      <xdr:nvSpPr>
        <xdr:cNvPr id="39" name="テキスト ボックス 38">
          <a:extLst>
            <a:ext uri="{FF2B5EF4-FFF2-40B4-BE49-F238E27FC236}">
              <a16:creationId xmlns:a16="http://schemas.microsoft.com/office/drawing/2014/main" id="{5876A324-D224-477D-8FFF-56BB11917674}"/>
            </a:ext>
          </a:extLst>
        </xdr:cNvPr>
        <xdr:cNvSpPr txBox="1"/>
      </xdr:nvSpPr>
      <xdr:spPr>
        <a:xfrm>
          <a:off x="6770694" y="165088"/>
          <a:ext cx="190501" cy="203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59</xdr:col>
      <xdr:colOff>38106</xdr:colOff>
      <xdr:row>91</xdr:row>
      <xdr:rowOff>44459</xdr:rowOff>
    </xdr:from>
    <xdr:to>
      <xdr:col>61</xdr:col>
      <xdr:colOff>9532</xdr:colOff>
      <xdr:row>93</xdr:row>
      <xdr:rowOff>22236</xdr:rowOff>
    </xdr:to>
    <xdr:sp macro="" textlink="$BQ$4">
      <xdr:nvSpPr>
        <xdr:cNvPr id="40" name="テキスト ボックス 39">
          <a:extLst>
            <a:ext uri="{FF2B5EF4-FFF2-40B4-BE49-F238E27FC236}">
              <a16:creationId xmlns:a16="http://schemas.microsoft.com/office/drawing/2014/main" id="{FAEC78AA-28E0-4B74-B789-4415E443EE34}"/>
            </a:ext>
          </a:extLst>
        </xdr:cNvPr>
        <xdr:cNvSpPr txBox="1"/>
      </xdr:nvSpPr>
      <xdr:spPr>
        <a:xfrm>
          <a:off x="6781806" y="11601459"/>
          <a:ext cx="200026" cy="231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6354</xdr:colOff>
      <xdr:row>185</xdr:row>
      <xdr:rowOff>34919</xdr:rowOff>
    </xdr:from>
    <xdr:to>
      <xdr:col>58</xdr:col>
      <xdr:colOff>101605</xdr:colOff>
      <xdr:row>186</xdr:row>
      <xdr:rowOff>123821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19B40978-AA85-47C0-A743-D4682716DF14}"/>
            </a:ext>
          </a:extLst>
        </xdr:cNvPr>
        <xdr:cNvSpPr txBox="1"/>
      </xdr:nvSpPr>
      <xdr:spPr>
        <a:xfrm>
          <a:off x="6521454" y="23529919"/>
          <a:ext cx="2095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59</xdr:col>
      <xdr:colOff>31754</xdr:colOff>
      <xdr:row>185</xdr:row>
      <xdr:rowOff>34919</xdr:rowOff>
    </xdr:from>
    <xdr:to>
      <xdr:col>60</xdr:col>
      <xdr:colOff>101605</xdr:colOff>
      <xdr:row>186</xdr:row>
      <xdr:rowOff>123821</xdr:rowOff>
    </xdr:to>
    <xdr:sp macro="" textlink="$BQ$4">
      <xdr:nvSpPr>
        <xdr:cNvPr id="42" name="テキスト ボックス 41">
          <a:extLst>
            <a:ext uri="{FF2B5EF4-FFF2-40B4-BE49-F238E27FC236}">
              <a16:creationId xmlns:a16="http://schemas.microsoft.com/office/drawing/2014/main" id="{6ACC83DE-5FF4-4B0D-9C5A-4FD908A8E819}"/>
            </a:ext>
          </a:extLst>
        </xdr:cNvPr>
        <xdr:cNvSpPr txBox="1"/>
      </xdr:nvSpPr>
      <xdr:spPr>
        <a:xfrm>
          <a:off x="6775454" y="23529919"/>
          <a:ext cx="1841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7</xdr:colOff>
      <xdr:row>91</xdr:row>
      <xdr:rowOff>52396</xdr:rowOff>
    </xdr:from>
    <xdr:to>
      <xdr:col>58</xdr:col>
      <xdr:colOff>76208</xdr:colOff>
      <xdr:row>92</xdr:row>
      <xdr:rowOff>119073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F5AF1B64-FFB8-4126-BCAB-12759A18957B}"/>
            </a:ext>
          </a:extLst>
        </xdr:cNvPr>
        <xdr:cNvSpPr txBox="1"/>
      </xdr:nvSpPr>
      <xdr:spPr>
        <a:xfrm>
          <a:off x="6515107" y="11609396"/>
          <a:ext cx="190501" cy="193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2</xdr:col>
      <xdr:colOff>47625</xdr:colOff>
      <xdr:row>43</xdr:row>
      <xdr:rowOff>47623</xdr:rowOff>
    </xdr:from>
    <xdr:to>
      <xdr:col>4</xdr:col>
      <xdr:colOff>85725</xdr:colOff>
      <xdr:row>45</xdr:row>
      <xdr:rowOff>47623</xdr:rowOff>
    </xdr:to>
    <xdr:sp macro="" textlink="請求書B明細入力!B37">
      <xdr:nvSpPr>
        <xdr:cNvPr id="44" name="テキスト ボックス 43">
          <a:extLst>
            <a:ext uri="{FF2B5EF4-FFF2-40B4-BE49-F238E27FC236}">
              <a16:creationId xmlns:a16="http://schemas.microsoft.com/office/drawing/2014/main" id="{3CC61D44-ADD7-4EE8-871C-900E4FA93408}"/>
            </a:ext>
          </a:extLst>
        </xdr:cNvPr>
        <xdr:cNvSpPr txBox="1"/>
      </xdr:nvSpPr>
      <xdr:spPr>
        <a:xfrm>
          <a:off x="276225" y="5508623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D3BC1B-4B74-4CA6-A826-0BADDDA4D0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103187</xdr:colOff>
      <xdr:row>43</xdr:row>
      <xdr:rowOff>46035</xdr:rowOff>
    </xdr:from>
    <xdr:to>
      <xdr:col>7</xdr:col>
      <xdr:colOff>14287</xdr:colOff>
      <xdr:row>45</xdr:row>
      <xdr:rowOff>46035</xdr:rowOff>
    </xdr:to>
    <xdr:sp macro="" textlink="請求書B明細入力!C37">
      <xdr:nvSpPr>
        <xdr:cNvPr id="45" name="テキスト ボックス 44">
          <a:extLst>
            <a:ext uri="{FF2B5EF4-FFF2-40B4-BE49-F238E27FC236}">
              <a16:creationId xmlns:a16="http://schemas.microsoft.com/office/drawing/2014/main" id="{96A84B88-E854-4DB8-AE8B-37075FF95151}"/>
            </a:ext>
          </a:extLst>
        </xdr:cNvPr>
        <xdr:cNvSpPr txBox="1"/>
      </xdr:nvSpPr>
      <xdr:spPr>
        <a:xfrm>
          <a:off x="560387" y="550703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4D5DC3-4A12-407B-8C31-8C0F87C4F7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65089</xdr:colOff>
      <xdr:row>43</xdr:row>
      <xdr:rowOff>47621</xdr:rowOff>
    </xdr:from>
    <xdr:to>
      <xdr:col>29</xdr:col>
      <xdr:colOff>120651</xdr:colOff>
      <xdr:row>45</xdr:row>
      <xdr:rowOff>39688</xdr:rowOff>
    </xdr:to>
    <xdr:sp macro="" textlink="請求書B明細入力!D37">
      <xdr:nvSpPr>
        <xdr:cNvPr id="46" name="テキスト ボックス 45">
          <a:extLst>
            <a:ext uri="{FF2B5EF4-FFF2-40B4-BE49-F238E27FC236}">
              <a16:creationId xmlns:a16="http://schemas.microsoft.com/office/drawing/2014/main" id="{0566B40F-BBC9-4A7E-B79E-B749388A0121}"/>
            </a:ext>
          </a:extLst>
        </xdr:cNvPr>
        <xdr:cNvSpPr txBox="1"/>
      </xdr:nvSpPr>
      <xdr:spPr>
        <a:xfrm>
          <a:off x="865189" y="5508621"/>
          <a:ext cx="2563812" cy="246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76255A8-E8AD-4963-99BF-AA7AF042C7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3173</xdr:colOff>
      <xdr:row>43</xdr:row>
      <xdr:rowOff>45327</xdr:rowOff>
    </xdr:from>
    <xdr:to>
      <xdr:col>32</xdr:col>
      <xdr:colOff>87493</xdr:colOff>
      <xdr:row>45</xdr:row>
      <xdr:rowOff>46036</xdr:rowOff>
    </xdr:to>
    <xdr:sp macro="" textlink="請求書B明細入力!U37">
      <xdr:nvSpPr>
        <xdr:cNvPr id="47" name="テキスト ボックス 46">
          <a:extLst>
            <a:ext uri="{FF2B5EF4-FFF2-40B4-BE49-F238E27FC236}">
              <a16:creationId xmlns:a16="http://schemas.microsoft.com/office/drawing/2014/main" id="{A6DE21CA-44B3-43ED-95D7-78B257409D51}"/>
            </a:ext>
          </a:extLst>
        </xdr:cNvPr>
        <xdr:cNvSpPr txBox="1"/>
      </xdr:nvSpPr>
      <xdr:spPr>
        <a:xfrm>
          <a:off x="3432173" y="5506327"/>
          <a:ext cx="312920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FE2119E-00D6-426E-B098-23C47ED131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106363</xdr:colOff>
      <xdr:row>43</xdr:row>
      <xdr:rowOff>47622</xdr:rowOff>
    </xdr:from>
    <xdr:to>
      <xdr:col>35</xdr:col>
      <xdr:colOff>103187</xdr:colOff>
      <xdr:row>45</xdr:row>
      <xdr:rowOff>47622</xdr:rowOff>
    </xdr:to>
    <xdr:sp macro="" textlink="請求書B明細入力!S37">
      <xdr:nvSpPr>
        <xdr:cNvPr id="48" name="テキスト ボックス 47">
          <a:extLst>
            <a:ext uri="{FF2B5EF4-FFF2-40B4-BE49-F238E27FC236}">
              <a16:creationId xmlns:a16="http://schemas.microsoft.com/office/drawing/2014/main" id="{00EDD244-BA70-4AB1-B032-967383859A8B}"/>
            </a:ext>
          </a:extLst>
        </xdr:cNvPr>
        <xdr:cNvSpPr txBox="1"/>
      </xdr:nvSpPr>
      <xdr:spPr>
        <a:xfrm>
          <a:off x="3763963" y="5508622"/>
          <a:ext cx="33972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901F47-9427-484E-8F9E-DDEA358E84BC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109539</xdr:colOff>
      <xdr:row>43</xdr:row>
      <xdr:rowOff>50798</xdr:rowOff>
    </xdr:from>
    <xdr:to>
      <xdr:col>45</xdr:col>
      <xdr:colOff>17461</xdr:colOff>
      <xdr:row>45</xdr:row>
      <xdr:rowOff>39688</xdr:rowOff>
    </xdr:to>
    <xdr:sp macro="" textlink="請求書B明細入力!W37">
      <xdr:nvSpPr>
        <xdr:cNvPr id="49" name="テキスト ボックス 48">
          <a:extLst>
            <a:ext uri="{FF2B5EF4-FFF2-40B4-BE49-F238E27FC236}">
              <a16:creationId xmlns:a16="http://schemas.microsoft.com/office/drawing/2014/main" id="{4CFE8BF4-D1C4-4358-9B4E-517C8D1EF0B3}"/>
            </a:ext>
          </a:extLst>
        </xdr:cNvPr>
        <xdr:cNvSpPr txBox="1"/>
      </xdr:nvSpPr>
      <xdr:spPr>
        <a:xfrm>
          <a:off x="4452939" y="5511798"/>
          <a:ext cx="708022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CB07F5-B8A0-4AA5-9067-ED0062BAEF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52384</xdr:colOff>
      <xdr:row>43</xdr:row>
      <xdr:rowOff>39685</xdr:rowOff>
    </xdr:from>
    <xdr:to>
      <xdr:col>53</xdr:col>
      <xdr:colOff>80962</xdr:colOff>
      <xdr:row>45</xdr:row>
      <xdr:rowOff>39688</xdr:rowOff>
    </xdr:to>
    <xdr:sp macro="" textlink="請求書B明細入力!Y37">
      <xdr:nvSpPr>
        <xdr:cNvPr id="50" name="テキスト ボックス 49">
          <a:extLst>
            <a:ext uri="{FF2B5EF4-FFF2-40B4-BE49-F238E27FC236}">
              <a16:creationId xmlns:a16="http://schemas.microsoft.com/office/drawing/2014/main" id="{25251A77-359C-444D-8A4E-57D618420089}"/>
            </a:ext>
          </a:extLst>
        </xdr:cNvPr>
        <xdr:cNvSpPr txBox="1"/>
      </xdr:nvSpPr>
      <xdr:spPr>
        <a:xfrm>
          <a:off x="5195884" y="5500685"/>
          <a:ext cx="9429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CC4811-2C7F-44A3-8BB9-82E1840453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123823</xdr:colOff>
      <xdr:row>43</xdr:row>
      <xdr:rowOff>46037</xdr:rowOff>
    </xdr:from>
    <xdr:to>
      <xdr:col>60</xdr:col>
      <xdr:colOff>73024</xdr:colOff>
      <xdr:row>45</xdr:row>
      <xdr:rowOff>46037</xdr:rowOff>
    </xdr:to>
    <xdr:sp macro="" textlink="請求書B明細入力!AB37">
      <xdr:nvSpPr>
        <xdr:cNvPr id="51" name="テキスト ボックス 50">
          <a:extLst>
            <a:ext uri="{FF2B5EF4-FFF2-40B4-BE49-F238E27FC236}">
              <a16:creationId xmlns:a16="http://schemas.microsoft.com/office/drawing/2014/main" id="{D2D55EB3-BD6A-42E7-A59D-5EC8A1455575}"/>
            </a:ext>
          </a:extLst>
        </xdr:cNvPr>
        <xdr:cNvSpPr txBox="1"/>
      </xdr:nvSpPr>
      <xdr:spPr>
        <a:xfrm>
          <a:off x="6175373" y="5507037"/>
          <a:ext cx="7556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3E4A0C-05B3-4B37-BCC2-C179489B7B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57147</xdr:colOff>
      <xdr:row>45</xdr:row>
      <xdr:rowOff>41272</xdr:rowOff>
    </xdr:from>
    <xdr:to>
      <xdr:col>4</xdr:col>
      <xdr:colOff>95247</xdr:colOff>
      <xdr:row>47</xdr:row>
      <xdr:rowOff>41272</xdr:rowOff>
    </xdr:to>
    <xdr:sp macro="" textlink="請求書B明細入力!B38">
      <xdr:nvSpPr>
        <xdr:cNvPr id="52" name="テキスト ボックス 51">
          <a:extLst>
            <a:ext uri="{FF2B5EF4-FFF2-40B4-BE49-F238E27FC236}">
              <a16:creationId xmlns:a16="http://schemas.microsoft.com/office/drawing/2014/main" id="{80F73533-C0DA-4205-B203-46F3923333C3}"/>
            </a:ext>
          </a:extLst>
        </xdr:cNvPr>
        <xdr:cNvSpPr txBox="1"/>
      </xdr:nvSpPr>
      <xdr:spPr>
        <a:xfrm>
          <a:off x="285747" y="5756272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CEF411-13DE-4BCD-8B10-E2AECA8EB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45</xdr:row>
      <xdr:rowOff>38095</xdr:rowOff>
    </xdr:from>
    <xdr:to>
      <xdr:col>7</xdr:col>
      <xdr:colOff>15873</xdr:colOff>
      <xdr:row>47</xdr:row>
      <xdr:rowOff>38095</xdr:rowOff>
    </xdr:to>
    <xdr:sp macro="" textlink="請求書B明細入力!C38">
      <xdr:nvSpPr>
        <xdr:cNvPr id="53" name="テキスト ボックス 52">
          <a:extLst>
            <a:ext uri="{FF2B5EF4-FFF2-40B4-BE49-F238E27FC236}">
              <a16:creationId xmlns:a16="http://schemas.microsoft.com/office/drawing/2014/main" id="{6033F480-B9D6-42E0-8585-FBFB430A90E7}"/>
            </a:ext>
          </a:extLst>
        </xdr:cNvPr>
        <xdr:cNvSpPr txBox="1"/>
      </xdr:nvSpPr>
      <xdr:spPr>
        <a:xfrm>
          <a:off x="561973" y="575309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FF1961-6356-43C2-83CA-06C037D17F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45</xdr:row>
      <xdr:rowOff>49208</xdr:rowOff>
    </xdr:from>
    <xdr:to>
      <xdr:col>29</xdr:col>
      <xdr:colOff>122239</xdr:colOff>
      <xdr:row>47</xdr:row>
      <xdr:rowOff>39688</xdr:rowOff>
    </xdr:to>
    <xdr:sp macro="" textlink="請求書B明細入力!D38">
      <xdr:nvSpPr>
        <xdr:cNvPr id="54" name="テキスト ボックス 53">
          <a:extLst>
            <a:ext uri="{FF2B5EF4-FFF2-40B4-BE49-F238E27FC236}">
              <a16:creationId xmlns:a16="http://schemas.microsoft.com/office/drawing/2014/main" id="{1997329B-AE23-4A07-A8A1-069E5554E48B}"/>
            </a:ext>
          </a:extLst>
        </xdr:cNvPr>
        <xdr:cNvSpPr txBox="1"/>
      </xdr:nvSpPr>
      <xdr:spPr>
        <a:xfrm>
          <a:off x="866777" y="5764208"/>
          <a:ext cx="2563812" cy="24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E5CFFC-4776-4F6A-8F99-4A6FF5716A7A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45</xdr:row>
      <xdr:rowOff>57150</xdr:rowOff>
    </xdr:from>
    <xdr:to>
      <xdr:col>32</xdr:col>
      <xdr:colOff>95251</xdr:colOff>
      <xdr:row>47</xdr:row>
      <xdr:rowOff>26988</xdr:rowOff>
    </xdr:to>
    <xdr:sp macro="" textlink="請求書B明細入力!U38">
      <xdr:nvSpPr>
        <xdr:cNvPr id="55" name="テキスト ボックス 54">
          <a:extLst>
            <a:ext uri="{FF2B5EF4-FFF2-40B4-BE49-F238E27FC236}">
              <a16:creationId xmlns:a16="http://schemas.microsoft.com/office/drawing/2014/main" id="{71CB58D0-7441-4D01-ACB8-94E55DBD7F06}"/>
            </a:ext>
          </a:extLst>
        </xdr:cNvPr>
        <xdr:cNvSpPr txBox="1"/>
      </xdr:nvSpPr>
      <xdr:spPr>
        <a:xfrm>
          <a:off x="3436937" y="5772150"/>
          <a:ext cx="315914" cy="22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F059BC-0EB3-4093-93CD-BAEAE1633F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</xdr:colOff>
      <xdr:row>45</xdr:row>
      <xdr:rowOff>38096</xdr:rowOff>
    </xdr:from>
    <xdr:to>
      <xdr:col>36</xdr:col>
      <xdr:colOff>11114</xdr:colOff>
      <xdr:row>47</xdr:row>
      <xdr:rowOff>38096</xdr:rowOff>
    </xdr:to>
    <xdr:sp macro="" textlink="請求書B明細入力!S38">
      <xdr:nvSpPr>
        <xdr:cNvPr id="56" name="テキスト ボックス 55">
          <a:extLst>
            <a:ext uri="{FF2B5EF4-FFF2-40B4-BE49-F238E27FC236}">
              <a16:creationId xmlns:a16="http://schemas.microsoft.com/office/drawing/2014/main" id="{53DF5CE3-5CB3-45F4-885A-C9A9E3D2647F}"/>
            </a:ext>
          </a:extLst>
        </xdr:cNvPr>
        <xdr:cNvSpPr txBox="1"/>
      </xdr:nvSpPr>
      <xdr:spPr>
        <a:xfrm>
          <a:off x="3771901" y="5753096"/>
          <a:ext cx="354013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7575F7-2052-499D-BE1D-613FCE74F13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45</xdr:row>
      <xdr:rowOff>46036</xdr:rowOff>
    </xdr:from>
    <xdr:to>
      <xdr:col>45</xdr:col>
      <xdr:colOff>19047</xdr:colOff>
      <xdr:row>47</xdr:row>
      <xdr:rowOff>39689</xdr:rowOff>
    </xdr:to>
    <xdr:sp macro="" textlink="請求書B明細入力!W38">
      <xdr:nvSpPr>
        <xdr:cNvPr id="57" name="テキスト ボックス 56">
          <a:extLst>
            <a:ext uri="{FF2B5EF4-FFF2-40B4-BE49-F238E27FC236}">
              <a16:creationId xmlns:a16="http://schemas.microsoft.com/office/drawing/2014/main" id="{622EA900-E963-49EF-8600-EF82ADB527F9}"/>
            </a:ext>
          </a:extLst>
        </xdr:cNvPr>
        <xdr:cNvSpPr txBox="1"/>
      </xdr:nvSpPr>
      <xdr:spPr>
        <a:xfrm>
          <a:off x="4457700" y="5761036"/>
          <a:ext cx="704847" cy="24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8C8CF2-E842-431B-833F-EEE7894ED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53970</xdr:colOff>
      <xdr:row>45</xdr:row>
      <xdr:rowOff>42859</xdr:rowOff>
    </xdr:from>
    <xdr:to>
      <xdr:col>53</xdr:col>
      <xdr:colOff>82548</xdr:colOff>
      <xdr:row>47</xdr:row>
      <xdr:rowOff>31750</xdr:rowOff>
    </xdr:to>
    <xdr:sp macro="" textlink="請求書B明細入力!Y38">
      <xdr:nvSpPr>
        <xdr:cNvPr id="58" name="テキスト ボックス 57">
          <a:extLst>
            <a:ext uri="{FF2B5EF4-FFF2-40B4-BE49-F238E27FC236}">
              <a16:creationId xmlns:a16="http://schemas.microsoft.com/office/drawing/2014/main" id="{6DF53BA1-71ED-4E51-98F9-84C89D626625}"/>
            </a:ext>
          </a:extLst>
        </xdr:cNvPr>
        <xdr:cNvSpPr txBox="1"/>
      </xdr:nvSpPr>
      <xdr:spPr>
        <a:xfrm>
          <a:off x="5197470" y="5757859"/>
          <a:ext cx="942978" cy="242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61BEAEB-521E-45B2-8E3E-C6B7A8D87C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45</xdr:row>
      <xdr:rowOff>39686</xdr:rowOff>
    </xdr:from>
    <xdr:to>
      <xdr:col>60</xdr:col>
      <xdr:colOff>74611</xdr:colOff>
      <xdr:row>47</xdr:row>
      <xdr:rowOff>39686</xdr:rowOff>
    </xdr:to>
    <xdr:sp macro="" textlink="請求書B明細入力!AB38">
      <xdr:nvSpPr>
        <xdr:cNvPr id="59" name="テキスト ボックス 58">
          <a:extLst>
            <a:ext uri="{FF2B5EF4-FFF2-40B4-BE49-F238E27FC236}">
              <a16:creationId xmlns:a16="http://schemas.microsoft.com/office/drawing/2014/main" id="{EEC382A2-5441-4A72-888A-0F7550FF1FCD}"/>
            </a:ext>
          </a:extLst>
        </xdr:cNvPr>
        <xdr:cNvSpPr txBox="1"/>
      </xdr:nvSpPr>
      <xdr:spPr>
        <a:xfrm>
          <a:off x="6170610" y="5754686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1C284F5-4D95-49D6-B469-6BB8BFE428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47</xdr:row>
      <xdr:rowOff>42858</xdr:rowOff>
    </xdr:from>
    <xdr:to>
      <xdr:col>4</xdr:col>
      <xdr:colOff>96834</xdr:colOff>
      <xdr:row>49</xdr:row>
      <xdr:rowOff>42858</xdr:rowOff>
    </xdr:to>
    <xdr:sp macro="" textlink="請求書B明細入力!B39">
      <xdr:nvSpPr>
        <xdr:cNvPr id="60" name="テキスト ボックス 59">
          <a:extLst>
            <a:ext uri="{FF2B5EF4-FFF2-40B4-BE49-F238E27FC236}">
              <a16:creationId xmlns:a16="http://schemas.microsoft.com/office/drawing/2014/main" id="{7A296221-0D11-4F43-9A83-6B2E602D046C}"/>
            </a:ext>
          </a:extLst>
        </xdr:cNvPr>
        <xdr:cNvSpPr txBox="1"/>
      </xdr:nvSpPr>
      <xdr:spPr>
        <a:xfrm>
          <a:off x="287334" y="601185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6488A1-19D2-45D3-9DFA-62FE0315FE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47</xdr:row>
      <xdr:rowOff>33331</xdr:rowOff>
    </xdr:from>
    <xdr:to>
      <xdr:col>7</xdr:col>
      <xdr:colOff>15873</xdr:colOff>
      <xdr:row>49</xdr:row>
      <xdr:rowOff>33331</xdr:rowOff>
    </xdr:to>
    <xdr:sp macro="" textlink="請求書B明細入力!C39">
      <xdr:nvSpPr>
        <xdr:cNvPr id="61" name="テキスト ボックス 60">
          <a:extLst>
            <a:ext uri="{FF2B5EF4-FFF2-40B4-BE49-F238E27FC236}">
              <a16:creationId xmlns:a16="http://schemas.microsoft.com/office/drawing/2014/main" id="{B76939A8-4B2A-40C1-ACCE-E4D8082CB80E}"/>
            </a:ext>
          </a:extLst>
        </xdr:cNvPr>
        <xdr:cNvSpPr txBox="1"/>
      </xdr:nvSpPr>
      <xdr:spPr>
        <a:xfrm>
          <a:off x="561973" y="600233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2C416-DDA2-4A6F-9F25-31B62F8CD4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47</xdr:row>
      <xdr:rowOff>38094</xdr:rowOff>
    </xdr:from>
    <xdr:to>
      <xdr:col>29</xdr:col>
      <xdr:colOff>122239</xdr:colOff>
      <xdr:row>49</xdr:row>
      <xdr:rowOff>23813</xdr:rowOff>
    </xdr:to>
    <xdr:sp macro="" textlink="請求書B明細入力!D39">
      <xdr:nvSpPr>
        <xdr:cNvPr id="62" name="テキスト ボックス 61">
          <a:extLst>
            <a:ext uri="{FF2B5EF4-FFF2-40B4-BE49-F238E27FC236}">
              <a16:creationId xmlns:a16="http://schemas.microsoft.com/office/drawing/2014/main" id="{5A20BA1B-F354-4E87-A0CF-47BF3343E402}"/>
            </a:ext>
          </a:extLst>
        </xdr:cNvPr>
        <xdr:cNvSpPr txBox="1"/>
      </xdr:nvSpPr>
      <xdr:spPr>
        <a:xfrm>
          <a:off x="866777" y="6007094"/>
          <a:ext cx="2563812" cy="239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54554C3-9496-40BF-B9C5-19345CFA23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47</xdr:row>
      <xdr:rowOff>38668</xdr:rowOff>
    </xdr:from>
    <xdr:to>
      <xdr:col>32</xdr:col>
      <xdr:colOff>85906</xdr:colOff>
      <xdr:row>49</xdr:row>
      <xdr:rowOff>28576</xdr:rowOff>
    </xdr:to>
    <xdr:sp macro="" textlink="請求書B明細入力!U39">
      <xdr:nvSpPr>
        <xdr:cNvPr id="63" name="テキスト ボックス 62">
          <a:extLst>
            <a:ext uri="{FF2B5EF4-FFF2-40B4-BE49-F238E27FC236}">
              <a16:creationId xmlns:a16="http://schemas.microsoft.com/office/drawing/2014/main" id="{2F7F21DB-85AD-4485-BA90-E72476FE4389}"/>
            </a:ext>
          </a:extLst>
        </xdr:cNvPr>
        <xdr:cNvSpPr txBox="1"/>
      </xdr:nvSpPr>
      <xdr:spPr>
        <a:xfrm>
          <a:off x="3430586" y="6007668"/>
          <a:ext cx="312920" cy="243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401B04-3AC9-47B9-B9A5-070DAA1F57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7939</xdr:colOff>
      <xdr:row>47</xdr:row>
      <xdr:rowOff>49208</xdr:rowOff>
    </xdr:from>
    <xdr:to>
      <xdr:col>36</xdr:col>
      <xdr:colOff>11114</xdr:colOff>
      <xdr:row>49</xdr:row>
      <xdr:rowOff>25400</xdr:rowOff>
    </xdr:to>
    <xdr:sp macro="" textlink="請求書B明細入力!S39">
      <xdr:nvSpPr>
        <xdr:cNvPr id="64" name="テキスト ボックス 63">
          <a:extLst>
            <a:ext uri="{FF2B5EF4-FFF2-40B4-BE49-F238E27FC236}">
              <a16:creationId xmlns:a16="http://schemas.microsoft.com/office/drawing/2014/main" id="{39119DA8-1FAA-4767-8839-99876CFCDCE6}"/>
            </a:ext>
          </a:extLst>
        </xdr:cNvPr>
        <xdr:cNvSpPr txBox="1"/>
      </xdr:nvSpPr>
      <xdr:spPr>
        <a:xfrm>
          <a:off x="3779839" y="6018208"/>
          <a:ext cx="346075" cy="23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4A8960-0F51-446A-93B3-869510C959BF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47</xdr:row>
      <xdr:rowOff>39684</xdr:rowOff>
    </xdr:from>
    <xdr:to>
      <xdr:col>45</xdr:col>
      <xdr:colOff>19047</xdr:colOff>
      <xdr:row>49</xdr:row>
      <xdr:rowOff>26988</xdr:rowOff>
    </xdr:to>
    <xdr:sp macro="" textlink="請求書B明細入力!W39">
      <xdr:nvSpPr>
        <xdr:cNvPr id="65" name="テキスト ボックス 64">
          <a:extLst>
            <a:ext uri="{FF2B5EF4-FFF2-40B4-BE49-F238E27FC236}">
              <a16:creationId xmlns:a16="http://schemas.microsoft.com/office/drawing/2014/main" id="{6F7B2F92-2B43-4224-BAFE-50759472A83C}"/>
            </a:ext>
          </a:extLst>
        </xdr:cNvPr>
        <xdr:cNvSpPr txBox="1"/>
      </xdr:nvSpPr>
      <xdr:spPr>
        <a:xfrm>
          <a:off x="4457700" y="6008684"/>
          <a:ext cx="704847" cy="241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909EB59-0D86-48B2-A8CF-E61690D506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47</xdr:row>
      <xdr:rowOff>41271</xdr:rowOff>
    </xdr:from>
    <xdr:to>
      <xdr:col>53</xdr:col>
      <xdr:colOff>88898</xdr:colOff>
      <xdr:row>49</xdr:row>
      <xdr:rowOff>23813</xdr:rowOff>
    </xdr:to>
    <xdr:sp macro="" textlink="請求書B明細入力!Y39">
      <xdr:nvSpPr>
        <xdr:cNvPr id="66" name="テキスト ボックス 65">
          <a:extLst>
            <a:ext uri="{FF2B5EF4-FFF2-40B4-BE49-F238E27FC236}">
              <a16:creationId xmlns:a16="http://schemas.microsoft.com/office/drawing/2014/main" id="{09D13165-165C-4030-9083-2D0DF0F3FF4B}"/>
            </a:ext>
          </a:extLst>
        </xdr:cNvPr>
        <xdr:cNvSpPr txBox="1"/>
      </xdr:nvSpPr>
      <xdr:spPr>
        <a:xfrm>
          <a:off x="5203820" y="6010271"/>
          <a:ext cx="942978" cy="236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E035C8-984C-456B-9515-7E1DA6208F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47</xdr:row>
      <xdr:rowOff>36510</xdr:rowOff>
    </xdr:from>
    <xdr:to>
      <xdr:col>60</xdr:col>
      <xdr:colOff>80961</xdr:colOff>
      <xdr:row>49</xdr:row>
      <xdr:rowOff>23813</xdr:rowOff>
    </xdr:to>
    <xdr:sp macro="" textlink="請求書B明細入力!AB39">
      <xdr:nvSpPr>
        <xdr:cNvPr id="67" name="テキスト ボックス 66">
          <a:extLst>
            <a:ext uri="{FF2B5EF4-FFF2-40B4-BE49-F238E27FC236}">
              <a16:creationId xmlns:a16="http://schemas.microsoft.com/office/drawing/2014/main" id="{FA098125-23DB-4592-B6C3-E67B7DB2B9BD}"/>
            </a:ext>
          </a:extLst>
        </xdr:cNvPr>
        <xdr:cNvSpPr txBox="1"/>
      </xdr:nvSpPr>
      <xdr:spPr>
        <a:xfrm>
          <a:off x="6176960" y="6005510"/>
          <a:ext cx="762001" cy="241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5B1DF4-4D67-489A-83F1-438EBBB15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49</xdr:row>
      <xdr:rowOff>25394</xdr:rowOff>
    </xdr:from>
    <xdr:to>
      <xdr:col>4</xdr:col>
      <xdr:colOff>96834</xdr:colOff>
      <xdr:row>51</xdr:row>
      <xdr:rowOff>25394</xdr:rowOff>
    </xdr:to>
    <xdr:sp macro="" textlink="請求書B明細入力!B40">
      <xdr:nvSpPr>
        <xdr:cNvPr id="68" name="テキスト ボックス 67">
          <a:extLst>
            <a:ext uri="{FF2B5EF4-FFF2-40B4-BE49-F238E27FC236}">
              <a16:creationId xmlns:a16="http://schemas.microsoft.com/office/drawing/2014/main" id="{FCCCE381-7FF8-49BF-A603-B14D4F1EC4E4}"/>
            </a:ext>
          </a:extLst>
        </xdr:cNvPr>
        <xdr:cNvSpPr txBox="1"/>
      </xdr:nvSpPr>
      <xdr:spPr>
        <a:xfrm>
          <a:off x="287334" y="624839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44E8FD-A214-4BE0-99D1-4B72D1401A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49</xdr:row>
      <xdr:rowOff>23805</xdr:rowOff>
    </xdr:from>
    <xdr:to>
      <xdr:col>7</xdr:col>
      <xdr:colOff>15873</xdr:colOff>
      <xdr:row>51</xdr:row>
      <xdr:rowOff>23805</xdr:rowOff>
    </xdr:to>
    <xdr:sp macro="" textlink="請求書B明細入力!C40">
      <xdr:nvSpPr>
        <xdr:cNvPr id="69" name="テキスト ボックス 68">
          <a:extLst>
            <a:ext uri="{FF2B5EF4-FFF2-40B4-BE49-F238E27FC236}">
              <a16:creationId xmlns:a16="http://schemas.microsoft.com/office/drawing/2014/main" id="{44D6015F-DA51-4AC1-8C92-8BEB93890C28}"/>
            </a:ext>
          </a:extLst>
        </xdr:cNvPr>
        <xdr:cNvSpPr txBox="1"/>
      </xdr:nvSpPr>
      <xdr:spPr>
        <a:xfrm>
          <a:off x="561973" y="624680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133D25-4B46-4EA8-A883-5C62E1FBBC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49</xdr:row>
      <xdr:rowOff>20630</xdr:rowOff>
    </xdr:from>
    <xdr:to>
      <xdr:col>29</xdr:col>
      <xdr:colOff>122239</xdr:colOff>
      <xdr:row>51</xdr:row>
      <xdr:rowOff>20630</xdr:rowOff>
    </xdr:to>
    <xdr:sp macro="" textlink="請求書B明細入力!D40">
      <xdr:nvSpPr>
        <xdr:cNvPr id="70" name="テキスト ボックス 69">
          <a:extLst>
            <a:ext uri="{FF2B5EF4-FFF2-40B4-BE49-F238E27FC236}">
              <a16:creationId xmlns:a16="http://schemas.microsoft.com/office/drawing/2014/main" id="{3D2D1C45-6FCD-44C9-A064-7CDE2C4A3056}"/>
            </a:ext>
          </a:extLst>
        </xdr:cNvPr>
        <xdr:cNvSpPr txBox="1"/>
      </xdr:nvSpPr>
      <xdr:spPr>
        <a:xfrm>
          <a:off x="866777" y="6243630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4FCA3A0-943D-4FDA-BC43-62977BD2B4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49</xdr:row>
      <xdr:rowOff>35536</xdr:rowOff>
    </xdr:from>
    <xdr:to>
      <xdr:col>32</xdr:col>
      <xdr:colOff>85906</xdr:colOff>
      <xdr:row>51</xdr:row>
      <xdr:rowOff>26988</xdr:rowOff>
    </xdr:to>
    <xdr:sp macro="" textlink="請求書B明細入力!U40">
      <xdr:nvSpPr>
        <xdr:cNvPr id="71" name="テキスト ボックス 70">
          <a:extLst>
            <a:ext uri="{FF2B5EF4-FFF2-40B4-BE49-F238E27FC236}">
              <a16:creationId xmlns:a16="http://schemas.microsoft.com/office/drawing/2014/main" id="{67B75EE5-A485-4B82-92A0-F04F688E36E1}"/>
            </a:ext>
          </a:extLst>
        </xdr:cNvPr>
        <xdr:cNvSpPr txBox="1"/>
      </xdr:nvSpPr>
      <xdr:spPr>
        <a:xfrm>
          <a:off x="3430586" y="6258536"/>
          <a:ext cx="312920" cy="2454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C3ED70-A219-443E-BB36-2DB33BC0A3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7939</xdr:colOff>
      <xdr:row>49</xdr:row>
      <xdr:rowOff>30156</xdr:rowOff>
    </xdr:from>
    <xdr:to>
      <xdr:col>36</xdr:col>
      <xdr:colOff>11114</xdr:colOff>
      <xdr:row>51</xdr:row>
      <xdr:rowOff>30156</xdr:rowOff>
    </xdr:to>
    <xdr:sp macro="" textlink="請求書B明細入力!S40">
      <xdr:nvSpPr>
        <xdr:cNvPr id="72" name="テキスト ボックス 71">
          <a:extLst>
            <a:ext uri="{FF2B5EF4-FFF2-40B4-BE49-F238E27FC236}">
              <a16:creationId xmlns:a16="http://schemas.microsoft.com/office/drawing/2014/main" id="{68D71F20-6B6A-4282-9D66-024528E77B21}"/>
            </a:ext>
          </a:extLst>
        </xdr:cNvPr>
        <xdr:cNvSpPr txBox="1"/>
      </xdr:nvSpPr>
      <xdr:spPr>
        <a:xfrm>
          <a:off x="3779839" y="6253156"/>
          <a:ext cx="3460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448D3E-313F-41C4-9DA7-FCF8414F3280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49</xdr:row>
      <xdr:rowOff>30157</xdr:rowOff>
    </xdr:from>
    <xdr:to>
      <xdr:col>45</xdr:col>
      <xdr:colOff>19047</xdr:colOff>
      <xdr:row>51</xdr:row>
      <xdr:rowOff>15875</xdr:rowOff>
    </xdr:to>
    <xdr:sp macro="" textlink="請求書B明細入力!W40">
      <xdr:nvSpPr>
        <xdr:cNvPr id="73" name="テキスト ボックス 72">
          <a:extLst>
            <a:ext uri="{FF2B5EF4-FFF2-40B4-BE49-F238E27FC236}">
              <a16:creationId xmlns:a16="http://schemas.microsoft.com/office/drawing/2014/main" id="{A0EDFF5F-623E-4F53-8443-90618884EFA8}"/>
            </a:ext>
          </a:extLst>
        </xdr:cNvPr>
        <xdr:cNvSpPr txBox="1"/>
      </xdr:nvSpPr>
      <xdr:spPr>
        <a:xfrm>
          <a:off x="4457700" y="6253157"/>
          <a:ext cx="704847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3FE6D8-A82E-49D2-B0B5-9397EDD764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49</xdr:row>
      <xdr:rowOff>30157</xdr:rowOff>
    </xdr:from>
    <xdr:to>
      <xdr:col>53</xdr:col>
      <xdr:colOff>88898</xdr:colOff>
      <xdr:row>51</xdr:row>
      <xdr:rowOff>15875</xdr:rowOff>
    </xdr:to>
    <xdr:sp macro="" textlink="請求書B明細入力!Y40">
      <xdr:nvSpPr>
        <xdr:cNvPr id="74" name="テキスト ボックス 73">
          <a:extLst>
            <a:ext uri="{FF2B5EF4-FFF2-40B4-BE49-F238E27FC236}">
              <a16:creationId xmlns:a16="http://schemas.microsoft.com/office/drawing/2014/main" id="{DC5C1ACF-0D41-487A-B79A-B616B4243E47}"/>
            </a:ext>
          </a:extLst>
        </xdr:cNvPr>
        <xdr:cNvSpPr txBox="1"/>
      </xdr:nvSpPr>
      <xdr:spPr>
        <a:xfrm>
          <a:off x="5203820" y="6253157"/>
          <a:ext cx="942978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38C5E3-1D8D-47BF-B2EA-A71CDC4629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49</xdr:row>
      <xdr:rowOff>26984</xdr:rowOff>
    </xdr:from>
    <xdr:to>
      <xdr:col>60</xdr:col>
      <xdr:colOff>80961</xdr:colOff>
      <xdr:row>51</xdr:row>
      <xdr:rowOff>26984</xdr:rowOff>
    </xdr:to>
    <xdr:sp macro="" textlink="請求書B明細入力!AB40">
      <xdr:nvSpPr>
        <xdr:cNvPr id="75" name="テキスト ボックス 74">
          <a:extLst>
            <a:ext uri="{FF2B5EF4-FFF2-40B4-BE49-F238E27FC236}">
              <a16:creationId xmlns:a16="http://schemas.microsoft.com/office/drawing/2014/main" id="{837A294C-5AE5-40EA-BABD-9A56B2CB55F3}"/>
            </a:ext>
          </a:extLst>
        </xdr:cNvPr>
        <xdr:cNvSpPr txBox="1"/>
      </xdr:nvSpPr>
      <xdr:spPr>
        <a:xfrm>
          <a:off x="6176960" y="624998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C69F5F-CF84-44FD-8F1E-9A3209AF5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51</xdr:row>
      <xdr:rowOff>15868</xdr:rowOff>
    </xdr:from>
    <xdr:to>
      <xdr:col>4</xdr:col>
      <xdr:colOff>96834</xdr:colOff>
      <xdr:row>53</xdr:row>
      <xdr:rowOff>15868</xdr:rowOff>
    </xdr:to>
    <xdr:sp macro="" textlink="請求書B明細入力!B41">
      <xdr:nvSpPr>
        <xdr:cNvPr id="76" name="テキスト ボックス 75">
          <a:extLst>
            <a:ext uri="{FF2B5EF4-FFF2-40B4-BE49-F238E27FC236}">
              <a16:creationId xmlns:a16="http://schemas.microsoft.com/office/drawing/2014/main" id="{0D959081-2F59-4F7F-8632-B950C8907030}"/>
            </a:ext>
          </a:extLst>
        </xdr:cNvPr>
        <xdr:cNvSpPr txBox="1"/>
      </xdr:nvSpPr>
      <xdr:spPr>
        <a:xfrm>
          <a:off x="287334" y="649286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1D25354-043C-4034-977C-D5BA079717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51</xdr:row>
      <xdr:rowOff>14279</xdr:rowOff>
    </xdr:from>
    <xdr:to>
      <xdr:col>7</xdr:col>
      <xdr:colOff>15873</xdr:colOff>
      <xdr:row>53</xdr:row>
      <xdr:rowOff>14279</xdr:rowOff>
    </xdr:to>
    <xdr:sp macro="" textlink="請求書B明細入力!C41">
      <xdr:nvSpPr>
        <xdr:cNvPr id="77" name="テキスト ボックス 76">
          <a:extLst>
            <a:ext uri="{FF2B5EF4-FFF2-40B4-BE49-F238E27FC236}">
              <a16:creationId xmlns:a16="http://schemas.microsoft.com/office/drawing/2014/main" id="{F3217AF1-88E4-4279-A264-59B79B8DB0BC}"/>
            </a:ext>
          </a:extLst>
        </xdr:cNvPr>
        <xdr:cNvSpPr txBox="1"/>
      </xdr:nvSpPr>
      <xdr:spPr>
        <a:xfrm>
          <a:off x="561973" y="649127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04BAA9E-F720-4329-B6C1-D7C6250984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51</xdr:row>
      <xdr:rowOff>25392</xdr:rowOff>
    </xdr:from>
    <xdr:to>
      <xdr:col>29</xdr:col>
      <xdr:colOff>122239</xdr:colOff>
      <xdr:row>53</xdr:row>
      <xdr:rowOff>15875</xdr:rowOff>
    </xdr:to>
    <xdr:sp macro="" textlink="請求書B明細入力!D41">
      <xdr:nvSpPr>
        <xdr:cNvPr id="78" name="テキスト ボックス 77">
          <a:extLst>
            <a:ext uri="{FF2B5EF4-FFF2-40B4-BE49-F238E27FC236}">
              <a16:creationId xmlns:a16="http://schemas.microsoft.com/office/drawing/2014/main" id="{F7F1E9FE-66F8-44F0-910D-8BAE15F95BAF}"/>
            </a:ext>
          </a:extLst>
        </xdr:cNvPr>
        <xdr:cNvSpPr txBox="1"/>
      </xdr:nvSpPr>
      <xdr:spPr>
        <a:xfrm>
          <a:off x="866777" y="6502392"/>
          <a:ext cx="2563812" cy="244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0EB9153-3DFC-4FC6-8ABE-028C1345E8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51</xdr:row>
      <xdr:rowOff>18247</xdr:rowOff>
    </xdr:from>
    <xdr:to>
      <xdr:col>32</xdr:col>
      <xdr:colOff>95251</xdr:colOff>
      <xdr:row>53</xdr:row>
      <xdr:rowOff>15875</xdr:rowOff>
    </xdr:to>
    <xdr:sp macro="" textlink="請求書B明細入力!U41">
      <xdr:nvSpPr>
        <xdr:cNvPr id="79" name="テキスト ボックス 78">
          <a:extLst>
            <a:ext uri="{FF2B5EF4-FFF2-40B4-BE49-F238E27FC236}">
              <a16:creationId xmlns:a16="http://schemas.microsoft.com/office/drawing/2014/main" id="{BE96AA73-D5B8-44D0-ABAE-13224AB9231C}"/>
            </a:ext>
          </a:extLst>
        </xdr:cNvPr>
        <xdr:cNvSpPr txBox="1"/>
      </xdr:nvSpPr>
      <xdr:spPr>
        <a:xfrm>
          <a:off x="3436937" y="6495247"/>
          <a:ext cx="315914" cy="251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28EE1D0-3663-473D-B71E-62D3C08079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103188</xdr:colOff>
      <xdr:row>51</xdr:row>
      <xdr:rowOff>19042</xdr:rowOff>
    </xdr:from>
    <xdr:to>
      <xdr:col>36</xdr:col>
      <xdr:colOff>11113</xdr:colOff>
      <xdr:row>53</xdr:row>
      <xdr:rowOff>19042</xdr:rowOff>
    </xdr:to>
    <xdr:sp macro="" textlink="請求書B明細入力!S41">
      <xdr:nvSpPr>
        <xdr:cNvPr id="80" name="テキスト ボックス 79">
          <a:extLst>
            <a:ext uri="{FF2B5EF4-FFF2-40B4-BE49-F238E27FC236}">
              <a16:creationId xmlns:a16="http://schemas.microsoft.com/office/drawing/2014/main" id="{DEADC07C-40FC-447A-BF09-628BCE107B5C}"/>
            </a:ext>
          </a:extLst>
        </xdr:cNvPr>
        <xdr:cNvSpPr txBox="1"/>
      </xdr:nvSpPr>
      <xdr:spPr>
        <a:xfrm>
          <a:off x="3760788" y="6496042"/>
          <a:ext cx="3651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838F83-E274-4730-9AF7-856756803D72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51</xdr:row>
      <xdr:rowOff>26982</xdr:rowOff>
    </xdr:from>
    <xdr:to>
      <xdr:col>45</xdr:col>
      <xdr:colOff>19047</xdr:colOff>
      <xdr:row>53</xdr:row>
      <xdr:rowOff>11114</xdr:rowOff>
    </xdr:to>
    <xdr:sp macro="" textlink="請求書B明細入力!W41">
      <xdr:nvSpPr>
        <xdr:cNvPr id="81" name="テキスト ボックス 80">
          <a:extLst>
            <a:ext uri="{FF2B5EF4-FFF2-40B4-BE49-F238E27FC236}">
              <a16:creationId xmlns:a16="http://schemas.microsoft.com/office/drawing/2014/main" id="{DA726186-58E2-4A20-84D6-836217F209C0}"/>
            </a:ext>
          </a:extLst>
        </xdr:cNvPr>
        <xdr:cNvSpPr txBox="1"/>
      </xdr:nvSpPr>
      <xdr:spPr>
        <a:xfrm>
          <a:off x="4457700" y="6503982"/>
          <a:ext cx="704847" cy="2381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4F77F5-D33B-4CB3-9385-6CBEAC914F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51</xdr:row>
      <xdr:rowOff>19043</xdr:rowOff>
    </xdr:from>
    <xdr:to>
      <xdr:col>53</xdr:col>
      <xdr:colOff>88898</xdr:colOff>
      <xdr:row>53</xdr:row>
      <xdr:rowOff>15875</xdr:rowOff>
    </xdr:to>
    <xdr:sp macro="" textlink="請求書B明細入力!Y41">
      <xdr:nvSpPr>
        <xdr:cNvPr id="82" name="テキスト ボックス 81">
          <a:extLst>
            <a:ext uri="{FF2B5EF4-FFF2-40B4-BE49-F238E27FC236}">
              <a16:creationId xmlns:a16="http://schemas.microsoft.com/office/drawing/2014/main" id="{C4CA483B-6D7F-42FF-BBD3-F28FE2E06F59}"/>
            </a:ext>
          </a:extLst>
        </xdr:cNvPr>
        <xdr:cNvSpPr txBox="1"/>
      </xdr:nvSpPr>
      <xdr:spPr>
        <a:xfrm>
          <a:off x="5203820" y="6496043"/>
          <a:ext cx="942978" cy="250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C8089E-BBC7-43A7-AFFA-CB99516910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51</xdr:row>
      <xdr:rowOff>15870</xdr:rowOff>
    </xdr:from>
    <xdr:to>
      <xdr:col>60</xdr:col>
      <xdr:colOff>80961</xdr:colOff>
      <xdr:row>53</xdr:row>
      <xdr:rowOff>15870</xdr:rowOff>
    </xdr:to>
    <xdr:sp macro="" textlink="請求書B明細入力!AB41">
      <xdr:nvSpPr>
        <xdr:cNvPr id="83" name="テキスト ボックス 82">
          <a:extLst>
            <a:ext uri="{FF2B5EF4-FFF2-40B4-BE49-F238E27FC236}">
              <a16:creationId xmlns:a16="http://schemas.microsoft.com/office/drawing/2014/main" id="{09B5379C-9D62-44CB-8CDD-26E635D7A406}"/>
            </a:ext>
          </a:extLst>
        </xdr:cNvPr>
        <xdr:cNvSpPr txBox="1"/>
      </xdr:nvSpPr>
      <xdr:spPr>
        <a:xfrm>
          <a:off x="6176960" y="6492870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12B2F4-DF30-4774-9F7A-A56B16035D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53</xdr:row>
      <xdr:rowOff>11104</xdr:rowOff>
    </xdr:from>
    <xdr:to>
      <xdr:col>4</xdr:col>
      <xdr:colOff>96834</xdr:colOff>
      <xdr:row>55</xdr:row>
      <xdr:rowOff>11104</xdr:rowOff>
    </xdr:to>
    <xdr:sp macro="" textlink="請求書B明細入力!B42">
      <xdr:nvSpPr>
        <xdr:cNvPr id="84" name="テキスト ボックス 83">
          <a:extLst>
            <a:ext uri="{FF2B5EF4-FFF2-40B4-BE49-F238E27FC236}">
              <a16:creationId xmlns:a16="http://schemas.microsoft.com/office/drawing/2014/main" id="{641011F7-FE6F-4501-AEEB-C464BD8C376E}"/>
            </a:ext>
          </a:extLst>
        </xdr:cNvPr>
        <xdr:cNvSpPr txBox="1"/>
      </xdr:nvSpPr>
      <xdr:spPr>
        <a:xfrm>
          <a:off x="287334" y="674210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97E09F-0F0A-4A54-A79F-0103F031EC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53</xdr:row>
      <xdr:rowOff>9515</xdr:rowOff>
    </xdr:from>
    <xdr:to>
      <xdr:col>7</xdr:col>
      <xdr:colOff>15873</xdr:colOff>
      <xdr:row>55</xdr:row>
      <xdr:rowOff>9515</xdr:rowOff>
    </xdr:to>
    <xdr:sp macro="" textlink="請求書B明細入力!C42">
      <xdr:nvSpPr>
        <xdr:cNvPr id="85" name="テキスト ボックス 84">
          <a:extLst>
            <a:ext uri="{FF2B5EF4-FFF2-40B4-BE49-F238E27FC236}">
              <a16:creationId xmlns:a16="http://schemas.microsoft.com/office/drawing/2014/main" id="{E182375D-3116-4ECE-9855-1D1381B5C2EC}"/>
            </a:ext>
          </a:extLst>
        </xdr:cNvPr>
        <xdr:cNvSpPr txBox="1"/>
      </xdr:nvSpPr>
      <xdr:spPr>
        <a:xfrm>
          <a:off x="561973" y="674051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F8ACC7-B57F-49A8-90D7-DADCA61F1F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53</xdr:row>
      <xdr:rowOff>6340</xdr:rowOff>
    </xdr:from>
    <xdr:to>
      <xdr:col>29</xdr:col>
      <xdr:colOff>122239</xdr:colOff>
      <xdr:row>55</xdr:row>
      <xdr:rowOff>6340</xdr:rowOff>
    </xdr:to>
    <xdr:sp macro="" textlink="請求書B明細入力!D42">
      <xdr:nvSpPr>
        <xdr:cNvPr id="86" name="テキスト ボックス 85">
          <a:extLst>
            <a:ext uri="{FF2B5EF4-FFF2-40B4-BE49-F238E27FC236}">
              <a16:creationId xmlns:a16="http://schemas.microsoft.com/office/drawing/2014/main" id="{7C9E91C8-E75E-45E8-99D3-E5EC6B788950}"/>
            </a:ext>
          </a:extLst>
        </xdr:cNvPr>
        <xdr:cNvSpPr txBox="1"/>
      </xdr:nvSpPr>
      <xdr:spPr>
        <a:xfrm>
          <a:off x="866777" y="6737340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D7A0248-D950-4F30-AC9E-F7BE6F65404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53</xdr:row>
      <xdr:rowOff>14720</xdr:rowOff>
    </xdr:from>
    <xdr:to>
      <xdr:col>32</xdr:col>
      <xdr:colOff>95251</xdr:colOff>
      <xdr:row>55</xdr:row>
      <xdr:rowOff>0</xdr:rowOff>
    </xdr:to>
    <xdr:sp macro="" textlink="請求書B明細入力!U42">
      <xdr:nvSpPr>
        <xdr:cNvPr id="87" name="テキスト ボックス 86">
          <a:extLst>
            <a:ext uri="{FF2B5EF4-FFF2-40B4-BE49-F238E27FC236}">
              <a16:creationId xmlns:a16="http://schemas.microsoft.com/office/drawing/2014/main" id="{19B8619B-89A9-4D77-81CA-A7107818E20B}"/>
            </a:ext>
          </a:extLst>
        </xdr:cNvPr>
        <xdr:cNvSpPr txBox="1"/>
      </xdr:nvSpPr>
      <xdr:spPr>
        <a:xfrm>
          <a:off x="3436937" y="6745720"/>
          <a:ext cx="315914" cy="239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9111C7-702C-4E55-BE7A-7CDCA46A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53</xdr:row>
      <xdr:rowOff>12691</xdr:rowOff>
    </xdr:from>
    <xdr:to>
      <xdr:col>36</xdr:col>
      <xdr:colOff>0</xdr:colOff>
      <xdr:row>55</xdr:row>
      <xdr:rowOff>12691</xdr:rowOff>
    </xdr:to>
    <xdr:sp macro="" textlink="請求書B明細入力!S42">
      <xdr:nvSpPr>
        <xdr:cNvPr id="88" name="テキスト ボックス 87">
          <a:extLst>
            <a:ext uri="{FF2B5EF4-FFF2-40B4-BE49-F238E27FC236}">
              <a16:creationId xmlns:a16="http://schemas.microsoft.com/office/drawing/2014/main" id="{2D403926-0E14-41A1-A48B-D93D8ED92D45}"/>
            </a:ext>
          </a:extLst>
        </xdr:cNvPr>
        <xdr:cNvSpPr txBox="1"/>
      </xdr:nvSpPr>
      <xdr:spPr>
        <a:xfrm>
          <a:off x="3790939" y="6743691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0B3A14-8783-4B46-BA75-B16CAB730C9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53</xdr:row>
      <xdr:rowOff>9517</xdr:rowOff>
    </xdr:from>
    <xdr:to>
      <xdr:col>45</xdr:col>
      <xdr:colOff>19047</xdr:colOff>
      <xdr:row>54</xdr:row>
      <xdr:rowOff>122238</xdr:rowOff>
    </xdr:to>
    <xdr:sp macro="" textlink="請求書B明細入力!W42">
      <xdr:nvSpPr>
        <xdr:cNvPr id="89" name="テキスト ボックス 88">
          <a:extLst>
            <a:ext uri="{FF2B5EF4-FFF2-40B4-BE49-F238E27FC236}">
              <a16:creationId xmlns:a16="http://schemas.microsoft.com/office/drawing/2014/main" id="{127C0EDD-7DC6-4D8F-AC33-2A3755BCBD34}"/>
            </a:ext>
          </a:extLst>
        </xdr:cNvPr>
        <xdr:cNvSpPr txBox="1"/>
      </xdr:nvSpPr>
      <xdr:spPr>
        <a:xfrm>
          <a:off x="4457700" y="6740517"/>
          <a:ext cx="704847" cy="239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12C09D2-3569-423F-9D27-4576B96AEA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53</xdr:row>
      <xdr:rowOff>7929</xdr:rowOff>
    </xdr:from>
    <xdr:to>
      <xdr:col>53</xdr:col>
      <xdr:colOff>88898</xdr:colOff>
      <xdr:row>55</xdr:row>
      <xdr:rowOff>0</xdr:rowOff>
    </xdr:to>
    <xdr:sp macro="" textlink="請求書B明細入力!Y42">
      <xdr:nvSpPr>
        <xdr:cNvPr id="90" name="テキスト ボックス 89">
          <a:extLst>
            <a:ext uri="{FF2B5EF4-FFF2-40B4-BE49-F238E27FC236}">
              <a16:creationId xmlns:a16="http://schemas.microsoft.com/office/drawing/2014/main" id="{97326905-7A8C-470A-9F52-80C973B37CE4}"/>
            </a:ext>
          </a:extLst>
        </xdr:cNvPr>
        <xdr:cNvSpPr txBox="1"/>
      </xdr:nvSpPr>
      <xdr:spPr>
        <a:xfrm>
          <a:off x="5203820" y="6738929"/>
          <a:ext cx="9429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1F70EA-0E61-4E4B-997E-EEDD90254F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53</xdr:row>
      <xdr:rowOff>4756</xdr:rowOff>
    </xdr:from>
    <xdr:to>
      <xdr:col>60</xdr:col>
      <xdr:colOff>74611</xdr:colOff>
      <xdr:row>55</xdr:row>
      <xdr:rowOff>4756</xdr:rowOff>
    </xdr:to>
    <xdr:sp macro="" textlink="請求書B明細入力!AB42">
      <xdr:nvSpPr>
        <xdr:cNvPr id="91" name="テキスト ボックス 90">
          <a:extLst>
            <a:ext uri="{FF2B5EF4-FFF2-40B4-BE49-F238E27FC236}">
              <a16:creationId xmlns:a16="http://schemas.microsoft.com/office/drawing/2014/main" id="{576264C6-CB23-41CE-AFD6-8CD4910C7CCA}"/>
            </a:ext>
          </a:extLst>
        </xdr:cNvPr>
        <xdr:cNvSpPr txBox="1"/>
      </xdr:nvSpPr>
      <xdr:spPr>
        <a:xfrm>
          <a:off x="6170610" y="6735756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EA38E7-F03A-4A8F-B933-3B0997351E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54</xdr:row>
      <xdr:rowOff>126990</xdr:rowOff>
    </xdr:from>
    <xdr:to>
      <xdr:col>4</xdr:col>
      <xdr:colOff>96834</xdr:colOff>
      <xdr:row>56</xdr:row>
      <xdr:rowOff>126990</xdr:rowOff>
    </xdr:to>
    <xdr:sp macro="" textlink="請求書B明細入力!B43">
      <xdr:nvSpPr>
        <xdr:cNvPr id="92" name="テキスト ボックス 91">
          <a:extLst>
            <a:ext uri="{FF2B5EF4-FFF2-40B4-BE49-F238E27FC236}">
              <a16:creationId xmlns:a16="http://schemas.microsoft.com/office/drawing/2014/main" id="{B21E60A7-3879-4950-B4D9-3864CA2BBF5D}"/>
            </a:ext>
          </a:extLst>
        </xdr:cNvPr>
        <xdr:cNvSpPr txBox="1"/>
      </xdr:nvSpPr>
      <xdr:spPr>
        <a:xfrm>
          <a:off x="287334" y="698499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B6C612-765E-45A8-AE6E-F585E31603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54</xdr:row>
      <xdr:rowOff>123813</xdr:rowOff>
    </xdr:from>
    <xdr:to>
      <xdr:col>7</xdr:col>
      <xdr:colOff>22223</xdr:colOff>
      <xdr:row>56</xdr:row>
      <xdr:rowOff>123813</xdr:rowOff>
    </xdr:to>
    <xdr:sp macro="" textlink="請求書B明細入力!C43">
      <xdr:nvSpPr>
        <xdr:cNvPr id="93" name="テキスト ボックス 92">
          <a:extLst>
            <a:ext uri="{FF2B5EF4-FFF2-40B4-BE49-F238E27FC236}">
              <a16:creationId xmlns:a16="http://schemas.microsoft.com/office/drawing/2014/main" id="{813B28D2-41FF-4CDB-8DB7-0634380A7305}"/>
            </a:ext>
          </a:extLst>
        </xdr:cNvPr>
        <xdr:cNvSpPr txBox="1"/>
      </xdr:nvSpPr>
      <xdr:spPr>
        <a:xfrm>
          <a:off x="568323" y="698181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5A053-303C-4036-9902-9E5ADD2CF9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55</xdr:row>
      <xdr:rowOff>3164</xdr:rowOff>
    </xdr:from>
    <xdr:to>
      <xdr:col>29</xdr:col>
      <xdr:colOff>122239</xdr:colOff>
      <xdr:row>57</xdr:row>
      <xdr:rowOff>3164</xdr:rowOff>
    </xdr:to>
    <xdr:sp macro="" textlink="請求書B明細入力!D43">
      <xdr:nvSpPr>
        <xdr:cNvPr id="94" name="テキスト ボックス 93">
          <a:extLst>
            <a:ext uri="{FF2B5EF4-FFF2-40B4-BE49-F238E27FC236}">
              <a16:creationId xmlns:a16="http://schemas.microsoft.com/office/drawing/2014/main" id="{E8B3CE93-F283-447F-A915-81F622B43E3A}"/>
            </a:ext>
          </a:extLst>
        </xdr:cNvPr>
        <xdr:cNvSpPr txBox="1"/>
      </xdr:nvSpPr>
      <xdr:spPr>
        <a:xfrm>
          <a:off x="866777" y="6988164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E12679F-9AD3-4F9B-8245-2A7AD78887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55</xdr:row>
      <xdr:rowOff>3782</xdr:rowOff>
    </xdr:from>
    <xdr:to>
      <xdr:col>32</xdr:col>
      <xdr:colOff>95251</xdr:colOff>
      <xdr:row>56</xdr:row>
      <xdr:rowOff>122238</xdr:rowOff>
    </xdr:to>
    <xdr:sp macro="" textlink="請求書B明細入力!U43">
      <xdr:nvSpPr>
        <xdr:cNvPr id="95" name="テキスト ボックス 94">
          <a:extLst>
            <a:ext uri="{FF2B5EF4-FFF2-40B4-BE49-F238E27FC236}">
              <a16:creationId xmlns:a16="http://schemas.microsoft.com/office/drawing/2014/main" id="{C9894C8E-3A03-460A-A95F-3271ED740725}"/>
            </a:ext>
          </a:extLst>
        </xdr:cNvPr>
        <xdr:cNvSpPr txBox="1"/>
      </xdr:nvSpPr>
      <xdr:spPr>
        <a:xfrm>
          <a:off x="3436937" y="6988782"/>
          <a:ext cx="315914" cy="24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EA01BA-46FE-4EA7-8A3D-E52CF0FB7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11101</xdr:colOff>
      <xdr:row>55</xdr:row>
      <xdr:rowOff>9515</xdr:rowOff>
    </xdr:from>
    <xdr:to>
      <xdr:col>35</xdr:col>
      <xdr:colOff>103187</xdr:colOff>
      <xdr:row>57</xdr:row>
      <xdr:rowOff>9515</xdr:rowOff>
    </xdr:to>
    <xdr:sp macro="" textlink="請求書B明細入力!S43">
      <xdr:nvSpPr>
        <xdr:cNvPr id="96" name="テキスト ボックス 95">
          <a:extLst>
            <a:ext uri="{FF2B5EF4-FFF2-40B4-BE49-F238E27FC236}">
              <a16:creationId xmlns:a16="http://schemas.microsoft.com/office/drawing/2014/main" id="{8675A388-F0BB-4288-9BAF-126052876CF4}"/>
            </a:ext>
          </a:extLst>
        </xdr:cNvPr>
        <xdr:cNvSpPr txBox="1"/>
      </xdr:nvSpPr>
      <xdr:spPr>
        <a:xfrm>
          <a:off x="3783001" y="6994515"/>
          <a:ext cx="32068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F89A94-CD61-4A81-9308-700ADF5FBAC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55</xdr:row>
      <xdr:rowOff>3166</xdr:rowOff>
    </xdr:from>
    <xdr:to>
      <xdr:col>45</xdr:col>
      <xdr:colOff>19047</xdr:colOff>
      <xdr:row>56</xdr:row>
      <xdr:rowOff>122238</xdr:rowOff>
    </xdr:to>
    <xdr:sp macro="" textlink="請求書B明細入力!W43">
      <xdr:nvSpPr>
        <xdr:cNvPr id="97" name="テキスト ボックス 96">
          <a:extLst>
            <a:ext uri="{FF2B5EF4-FFF2-40B4-BE49-F238E27FC236}">
              <a16:creationId xmlns:a16="http://schemas.microsoft.com/office/drawing/2014/main" id="{DD7BDF92-7AA1-4B1B-A689-74F0F19CF823}"/>
            </a:ext>
          </a:extLst>
        </xdr:cNvPr>
        <xdr:cNvSpPr txBox="1"/>
      </xdr:nvSpPr>
      <xdr:spPr>
        <a:xfrm>
          <a:off x="4457700" y="6988166"/>
          <a:ext cx="704847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35475B-2363-45CC-8838-E1C1CF066F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54</xdr:row>
      <xdr:rowOff>123815</xdr:rowOff>
    </xdr:from>
    <xdr:to>
      <xdr:col>53</xdr:col>
      <xdr:colOff>88898</xdr:colOff>
      <xdr:row>57</xdr:row>
      <xdr:rowOff>7938</xdr:rowOff>
    </xdr:to>
    <xdr:sp macro="" textlink="請求書B明細入力!Y43">
      <xdr:nvSpPr>
        <xdr:cNvPr id="98" name="テキスト ボックス 97">
          <a:extLst>
            <a:ext uri="{FF2B5EF4-FFF2-40B4-BE49-F238E27FC236}">
              <a16:creationId xmlns:a16="http://schemas.microsoft.com/office/drawing/2014/main" id="{C018279F-6C30-4CD5-A080-5D2D3DA0D938}"/>
            </a:ext>
          </a:extLst>
        </xdr:cNvPr>
        <xdr:cNvSpPr txBox="1"/>
      </xdr:nvSpPr>
      <xdr:spPr>
        <a:xfrm>
          <a:off x="5203820" y="6981815"/>
          <a:ext cx="942978" cy="265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9B7AF9-89D1-4F32-B2FA-D5E3AB3920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54</xdr:row>
      <xdr:rowOff>126992</xdr:rowOff>
    </xdr:from>
    <xdr:to>
      <xdr:col>60</xdr:col>
      <xdr:colOff>74611</xdr:colOff>
      <xdr:row>56</xdr:row>
      <xdr:rowOff>126992</xdr:rowOff>
    </xdr:to>
    <xdr:sp macro="" textlink="請求書B明細入力!AB43">
      <xdr:nvSpPr>
        <xdr:cNvPr id="99" name="テキスト ボックス 98">
          <a:extLst>
            <a:ext uri="{FF2B5EF4-FFF2-40B4-BE49-F238E27FC236}">
              <a16:creationId xmlns:a16="http://schemas.microsoft.com/office/drawing/2014/main" id="{C203D775-967E-4E2A-9C53-0CAF8B8BA4FC}"/>
            </a:ext>
          </a:extLst>
        </xdr:cNvPr>
        <xdr:cNvSpPr txBox="1"/>
      </xdr:nvSpPr>
      <xdr:spPr>
        <a:xfrm>
          <a:off x="6170610" y="6984992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A21974-FFD2-4545-BBA6-57182F9891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56</xdr:row>
      <xdr:rowOff>123814</xdr:rowOff>
    </xdr:from>
    <xdr:to>
      <xdr:col>4</xdr:col>
      <xdr:colOff>96834</xdr:colOff>
      <xdr:row>58</xdr:row>
      <xdr:rowOff>123814</xdr:rowOff>
    </xdr:to>
    <xdr:sp macro="" textlink="請求書B明細入力!B44">
      <xdr:nvSpPr>
        <xdr:cNvPr id="100" name="テキスト ボックス 99">
          <a:extLst>
            <a:ext uri="{FF2B5EF4-FFF2-40B4-BE49-F238E27FC236}">
              <a16:creationId xmlns:a16="http://schemas.microsoft.com/office/drawing/2014/main" id="{C9EA6F53-FEEC-493C-8E85-05A80B7FB28E}"/>
            </a:ext>
          </a:extLst>
        </xdr:cNvPr>
        <xdr:cNvSpPr txBox="1"/>
      </xdr:nvSpPr>
      <xdr:spPr>
        <a:xfrm>
          <a:off x="287334" y="723581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0AA6E3B-C9AD-4BB3-B748-F9D4890E2D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57</xdr:row>
      <xdr:rowOff>3163</xdr:rowOff>
    </xdr:from>
    <xdr:to>
      <xdr:col>7</xdr:col>
      <xdr:colOff>22223</xdr:colOff>
      <xdr:row>59</xdr:row>
      <xdr:rowOff>3163</xdr:rowOff>
    </xdr:to>
    <xdr:sp macro="" textlink="請求書B明細入力!C44">
      <xdr:nvSpPr>
        <xdr:cNvPr id="101" name="テキスト ボックス 100">
          <a:extLst>
            <a:ext uri="{FF2B5EF4-FFF2-40B4-BE49-F238E27FC236}">
              <a16:creationId xmlns:a16="http://schemas.microsoft.com/office/drawing/2014/main" id="{5B258E09-FC6F-4F97-AB60-CC18406F7A26}"/>
            </a:ext>
          </a:extLst>
        </xdr:cNvPr>
        <xdr:cNvSpPr txBox="1"/>
      </xdr:nvSpPr>
      <xdr:spPr>
        <a:xfrm>
          <a:off x="568323" y="724216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84BB3B-7583-4ED7-A8BE-66B6644CFC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56</xdr:row>
      <xdr:rowOff>125400</xdr:rowOff>
    </xdr:from>
    <xdr:to>
      <xdr:col>29</xdr:col>
      <xdr:colOff>122239</xdr:colOff>
      <xdr:row>58</xdr:row>
      <xdr:rowOff>119063</xdr:rowOff>
    </xdr:to>
    <xdr:sp macro="" textlink="請求書B明細入力!D44">
      <xdr:nvSpPr>
        <xdr:cNvPr id="102" name="テキスト ボックス 101">
          <a:extLst>
            <a:ext uri="{FF2B5EF4-FFF2-40B4-BE49-F238E27FC236}">
              <a16:creationId xmlns:a16="http://schemas.microsoft.com/office/drawing/2014/main" id="{FC5E0310-0358-4DBF-AA0F-E1A37C44BB96}"/>
            </a:ext>
          </a:extLst>
        </xdr:cNvPr>
        <xdr:cNvSpPr txBox="1"/>
      </xdr:nvSpPr>
      <xdr:spPr>
        <a:xfrm>
          <a:off x="866777" y="7237400"/>
          <a:ext cx="2563812" cy="24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5C5F1F3-95A6-41E3-BC27-996745BACB6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57</xdr:row>
      <xdr:rowOff>6561</xdr:rowOff>
    </xdr:from>
    <xdr:to>
      <xdr:col>32</xdr:col>
      <xdr:colOff>95251</xdr:colOff>
      <xdr:row>58</xdr:row>
      <xdr:rowOff>111125</xdr:rowOff>
    </xdr:to>
    <xdr:sp macro="" textlink="請求書B明細入力!U44">
      <xdr:nvSpPr>
        <xdr:cNvPr id="103" name="テキスト ボックス 102">
          <a:extLst>
            <a:ext uri="{FF2B5EF4-FFF2-40B4-BE49-F238E27FC236}">
              <a16:creationId xmlns:a16="http://schemas.microsoft.com/office/drawing/2014/main" id="{27671A88-9D83-4254-96B7-F91B659682CB}"/>
            </a:ext>
          </a:extLst>
        </xdr:cNvPr>
        <xdr:cNvSpPr txBox="1"/>
      </xdr:nvSpPr>
      <xdr:spPr>
        <a:xfrm>
          <a:off x="3436937" y="7245561"/>
          <a:ext cx="315914" cy="231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BE962E-6908-46FC-886D-3998C32DD6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57</xdr:row>
      <xdr:rowOff>3164</xdr:rowOff>
    </xdr:from>
    <xdr:to>
      <xdr:col>36</xdr:col>
      <xdr:colOff>0</xdr:colOff>
      <xdr:row>58</xdr:row>
      <xdr:rowOff>111125</xdr:rowOff>
    </xdr:to>
    <xdr:sp macro="" textlink="請求書B明細入力!S44">
      <xdr:nvSpPr>
        <xdr:cNvPr id="104" name="テキスト ボックス 103">
          <a:extLst>
            <a:ext uri="{FF2B5EF4-FFF2-40B4-BE49-F238E27FC236}">
              <a16:creationId xmlns:a16="http://schemas.microsoft.com/office/drawing/2014/main" id="{72E33C6E-5ACD-4CF3-9BA6-E23F6EC8F2EC}"/>
            </a:ext>
          </a:extLst>
        </xdr:cNvPr>
        <xdr:cNvSpPr txBox="1"/>
      </xdr:nvSpPr>
      <xdr:spPr>
        <a:xfrm>
          <a:off x="3790939" y="7242164"/>
          <a:ext cx="323861" cy="234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0FBFD9-7BF2-4BE9-ACF6-C9D94863D36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56</xdr:row>
      <xdr:rowOff>122227</xdr:rowOff>
    </xdr:from>
    <xdr:to>
      <xdr:col>45</xdr:col>
      <xdr:colOff>19047</xdr:colOff>
      <xdr:row>58</xdr:row>
      <xdr:rowOff>111125</xdr:rowOff>
    </xdr:to>
    <xdr:sp macro="" textlink="請求書B明細入力!W44">
      <xdr:nvSpPr>
        <xdr:cNvPr id="105" name="テキスト ボックス 104">
          <a:extLst>
            <a:ext uri="{FF2B5EF4-FFF2-40B4-BE49-F238E27FC236}">
              <a16:creationId xmlns:a16="http://schemas.microsoft.com/office/drawing/2014/main" id="{31E62DE5-BF79-4C4D-997D-E163B80C70A6}"/>
            </a:ext>
          </a:extLst>
        </xdr:cNvPr>
        <xdr:cNvSpPr txBox="1"/>
      </xdr:nvSpPr>
      <xdr:spPr>
        <a:xfrm>
          <a:off x="4457700" y="7234227"/>
          <a:ext cx="704847" cy="2428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4A5920-ABD0-4E2D-95ED-22DB830F40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56</xdr:row>
      <xdr:rowOff>120639</xdr:rowOff>
    </xdr:from>
    <xdr:to>
      <xdr:col>53</xdr:col>
      <xdr:colOff>88898</xdr:colOff>
      <xdr:row>58</xdr:row>
      <xdr:rowOff>119062</xdr:rowOff>
    </xdr:to>
    <xdr:sp macro="" textlink="請求書B明細入力!Y44">
      <xdr:nvSpPr>
        <xdr:cNvPr id="106" name="テキスト ボックス 105">
          <a:extLst>
            <a:ext uri="{FF2B5EF4-FFF2-40B4-BE49-F238E27FC236}">
              <a16:creationId xmlns:a16="http://schemas.microsoft.com/office/drawing/2014/main" id="{51CCDF9B-E142-4C40-82BF-628F83EB654B}"/>
            </a:ext>
          </a:extLst>
        </xdr:cNvPr>
        <xdr:cNvSpPr txBox="1"/>
      </xdr:nvSpPr>
      <xdr:spPr>
        <a:xfrm>
          <a:off x="5203820" y="7232639"/>
          <a:ext cx="942978" cy="252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AD7D3D-6F2D-463E-832E-1F79618EA2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56</xdr:row>
      <xdr:rowOff>125404</xdr:rowOff>
    </xdr:from>
    <xdr:to>
      <xdr:col>60</xdr:col>
      <xdr:colOff>80961</xdr:colOff>
      <xdr:row>58</xdr:row>
      <xdr:rowOff>119063</xdr:rowOff>
    </xdr:to>
    <xdr:sp macro="" textlink="請求書B明細入力!AB44">
      <xdr:nvSpPr>
        <xdr:cNvPr id="107" name="テキスト ボックス 106">
          <a:extLst>
            <a:ext uri="{FF2B5EF4-FFF2-40B4-BE49-F238E27FC236}">
              <a16:creationId xmlns:a16="http://schemas.microsoft.com/office/drawing/2014/main" id="{44C48D33-7AF7-46F5-A337-B5F83A895CD9}"/>
            </a:ext>
          </a:extLst>
        </xdr:cNvPr>
        <xdr:cNvSpPr txBox="1"/>
      </xdr:nvSpPr>
      <xdr:spPr>
        <a:xfrm>
          <a:off x="6176960" y="7237404"/>
          <a:ext cx="762001" cy="247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E7AC8-B9E7-4FB0-8AD0-2C290E3EAD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58</xdr:row>
      <xdr:rowOff>120638</xdr:rowOff>
    </xdr:from>
    <xdr:to>
      <xdr:col>4</xdr:col>
      <xdr:colOff>96834</xdr:colOff>
      <xdr:row>60</xdr:row>
      <xdr:rowOff>120638</xdr:rowOff>
    </xdr:to>
    <xdr:sp macro="" textlink="請求書B明細入力!B45">
      <xdr:nvSpPr>
        <xdr:cNvPr id="108" name="テキスト ボックス 107">
          <a:extLst>
            <a:ext uri="{FF2B5EF4-FFF2-40B4-BE49-F238E27FC236}">
              <a16:creationId xmlns:a16="http://schemas.microsoft.com/office/drawing/2014/main" id="{6BE97DE9-2DF1-4F74-AC12-3CEF221F0079}"/>
            </a:ext>
          </a:extLst>
        </xdr:cNvPr>
        <xdr:cNvSpPr txBox="1"/>
      </xdr:nvSpPr>
      <xdr:spPr>
        <a:xfrm>
          <a:off x="287334" y="748663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A1890B-5398-4178-8B57-779F688353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58</xdr:row>
      <xdr:rowOff>119049</xdr:rowOff>
    </xdr:from>
    <xdr:to>
      <xdr:col>7</xdr:col>
      <xdr:colOff>15873</xdr:colOff>
      <xdr:row>60</xdr:row>
      <xdr:rowOff>119049</xdr:rowOff>
    </xdr:to>
    <xdr:sp macro="" textlink="請求書B明細入力!C45">
      <xdr:nvSpPr>
        <xdr:cNvPr id="109" name="テキスト ボックス 108">
          <a:extLst>
            <a:ext uri="{FF2B5EF4-FFF2-40B4-BE49-F238E27FC236}">
              <a16:creationId xmlns:a16="http://schemas.microsoft.com/office/drawing/2014/main" id="{867B78F6-3645-4A70-86AE-120BDFD2ACB7}"/>
            </a:ext>
          </a:extLst>
        </xdr:cNvPr>
        <xdr:cNvSpPr txBox="1"/>
      </xdr:nvSpPr>
      <xdr:spPr>
        <a:xfrm>
          <a:off x="561973" y="748504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0CA4FB-7F0E-481E-851F-D645915048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58</xdr:row>
      <xdr:rowOff>123812</xdr:rowOff>
    </xdr:from>
    <xdr:to>
      <xdr:col>29</xdr:col>
      <xdr:colOff>122239</xdr:colOff>
      <xdr:row>60</xdr:row>
      <xdr:rowOff>119063</xdr:rowOff>
    </xdr:to>
    <xdr:sp macro="" textlink="請求書B明細入力!D45">
      <xdr:nvSpPr>
        <xdr:cNvPr id="110" name="テキスト ボックス 109">
          <a:extLst>
            <a:ext uri="{FF2B5EF4-FFF2-40B4-BE49-F238E27FC236}">
              <a16:creationId xmlns:a16="http://schemas.microsoft.com/office/drawing/2014/main" id="{5C7A401E-16AE-4349-998D-657E7B687FB2}"/>
            </a:ext>
          </a:extLst>
        </xdr:cNvPr>
        <xdr:cNvSpPr txBox="1"/>
      </xdr:nvSpPr>
      <xdr:spPr>
        <a:xfrm>
          <a:off x="866777" y="7489812"/>
          <a:ext cx="2563812" cy="24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B822925-69CF-488C-9094-B8F7D7E07F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59</xdr:row>
      <xdr:rowOff>3780</xdr:rowOff>
    </xdr:from>
    <xdr:to>
      <xdr:col>32</xdr:col>
      <xdr:colOff>95251</xdr:colOff>
      <xdr:row>60</xdr:row>
      <xdr:rowOff>122238</xdr:rowOff>
    </xdr:to>
    <xdr:sp macro="" textlink="請求書B明細入力!U45">
      <xdr:nvSpPr>
        <xdr:cNvPr id="111" name="テキスト ボックス 110">
          <a:extLst>
            <a:ext uri="{FF2B5EF4-FFF2-40B4-BE49-F238E27FC236}">
              <a16:creationId xmlns:a16="http://schemas.microsoft.com/office/drawing/2014/main" id="{0A3F97DE-897C-480D-9A2E-07EDF3947569}"/>
            </a:ext>
          </a:extLst>
        </xdr:cNvPr>
        <xdr:cNvSpPr txBox="1"/>
      </xdr:nvSpPr>
      <xdr:spPr>
        <a:xfrm>
          <a:off x="3436937" y="7496780"/>
          <a:ext cx="315914" cy="245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97DD7B-86F2-44F7-BE07-1E5D9719EE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58</xdr:row>
      <xdr:rowOff>122225</xdr:rowOff>
    </xdr:from>
    <xdr:to>
      <xdr:col>36</xdr:col>
      <xdr:colOff>0</xdr:colOff>
      <xdr:row>60</xdr:row>
      <xdr:rowOff>122225</xdr:rowOff>
    </xdr:to>
    <xdr:sp macro="" textlink="請求書B明細入力!S45">
      <xdr:nvSpPr>
        <xdr:cNvPr id="112" name="テキスト ボックス 111">
          <a:extLst>
            <a:ext uri="{FF2B5EF4-FFF2-40B4-BE49-F238E27FC236}">
              <a16:creationId xmlns:a16="http://schemas.microsoft.com/office/drawing/2014/main" id="{62F10A78-F23F-4CBA-9AC9-ED657346FD11}"/>
            </a:ext>
          </a:extLst>
        </xdr:cNvPr>
        <xdr:cNvSpPr txBox="1"/>
      </xdr:nvSpPr>
      <xdr:spPr>
        <a:xfrm>
          <a:off x="3790939" y="7488225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1026A9-741F-40DA-9C90-0C801C83A143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58</xdr:row>
      <xdr:rowOff>125402</xdr:rowOff>
    </xdr:from>
    <xdr:to>
      <xdr:col>45</xdr:col>
      <xdr:colOff>19047</xdr:colOff>
      <xdr:row>60</xdr:row>
      <xdr:rowOff>106364</xdr:rowOff>
    </xdr:to>
    <xdr:sp macro="" textlink="請求書B明細入力!W45">
      <xdr:nvSpPr>
        <xdr:cNvPr id="113" name="テキスト ボックス 112">
          <a:extLst>
            <a:ext uri="{FF2B5EF4-FFF2-40B4-BE49-F238E27FC236}">
              <a16:creationId xmlns:a16="http://schemas.microsoft.com/office/drawing/2014/main" id="{9AF7B0CE-012A-4ED8-AA04-82A961FCAE1C}"/>
            </a:ext>
          </a:extLst>
        </xdr:cNvPr>
        <xdr:cNvSpPr txBox="1"/>
      </xdr:nvSpPr>
      <xdr:spPr>
        <a:xfrm>
          <a:off x="4457700" y="7491402"/>
          <a:ext cx="704847" cy="234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AC8D85-E244-43C2-AE79-3A89D5B79C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58</xdr:row>
      <xdr:rowOff>117463</xdr:rowOff>
    </xdr:from>
    <xdr:to>
      <xdr:col>53</xdr:col>
      <xdr:colOff>88898</xdr:colOff>
      <xdr:row>60</xdr:row>
      <xdr:rowOff>111125</xdr:rowOff>
    </xdr:to>
    <xdr:sp macro="" textlink="請求書B明細入力!Y45">
      <xdr:nvSpPr>
        <xdr:cNvPr id="114" name="テキスト ボックス 113">
          <a:extLst>
            <a:ext uri="{FF2B5EF4-FFF2-40B4-BE49-F238E27FC236}">
              <a16:creationId xmlns:a16="http://schemas.microsoft.com/office/drawing/2014/main" id="{F59A31FC-0C75-4F12-B0A7-485A7237A75A}"/>
            </a:ext>
          </a:extLst>
        </xdr:cNvPr>
        <xdr:cNvSpPr txBox="1"/>
      </xdr:nvSpPr>
      <xdr:spPr>
        <a:xfrm>
          <a:off x="5203820" y="7483463"/>
          <a:ext cx="9429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E53E28-918A-4694-9083-346C23CA32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58</xdr:row>
      <xdr:rowOff>122228</xdr:rowOff>
    </xdr:from>
    <xdr:to>
      <xdr:col>60</xdr:col>
      <xdr:colOff>80961</xdr:colOff>
      <xdr:row>60</xdr:row>
      <xdr:rowOff>122228</xdr:rowOff>
    </xdr:to>
    <xdr:sp macro="" textlink="請求書B明細入力!AB45">
      <xdr:nvSpPr>
        <xdr:cNvPr id="115" name="テキスト ボックス 114">
          <a:extLst>
            <a:ext uri="{FF2B5EF4-FFF2-40B4-BE49-F238E27FC236}">
              <a16:creationId xmlns:a16="http://schemas.microsoft.com/office/drawing/2014/main" id="{BB82C354-2B43-4444-87A8-14CE30A9B55F}"/>
            </a:ext>
          </a:extLst>
        </xdr:cNvPr>
        <xdr:cNvSpPr txBox="1"/>
      </xdr:nvSpPr>
      <xdr:spPr>
        <a:xfrm>
          <a:off x="6176960" y="7488228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3CCB0D-4D93-4137-9872-7C6C4F9400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60</xdr:row>
      <xdr:rowOff>119050</xdr:rowOff>
    </xdr:from>
    <xdr:to>
      <xdr:col>4</xdr:col>
      <xdr:colOff>95246</xdr:colOff>
      <xdr:row>62</xdr:row>
      <xdr:rowOff>119050</xdr:rowOff>
    </xdr:to>
    <xdr:sp macro="" textlink="請求書B明細入力!B46">
      <xdr:nvSpPr>
        <xdr:cNvPr id="116" name="テキスト ボックス 115">
          <a:extLst>
            <a:ext uri="{FF2B5EF4-FFF2-40B4-BE49-F238E27FC236}">
              <a16:creationId xmlns:a16="http://schemas.microsoft.com/office/drawing/2014/main" id="{561569FC-9528-4938-866F-53F2D3F2D8CD}"/>
            </a:ext>
          </a:extLst>
        </xdr:cNvPr>
        <xdr:cNvSpPr txBox="1"/>
      </xdr:nvSpPr>
      <xdr:spPr>
        <a:xfrm>
          <a:off x="285746" y="773905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6F23C6-F8D6-49A3-B10D-07E271645F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60</xdr:row>
      <xdr:rowOff>109523</xdr:rowOff>
    </xdr:from>
    <xdr:to>
      <xdr:col>7</xdr:col>
      <xdr:colOff>14285</xdr:colOff>
      <xdr:row>62</xdr:row>
      <xdr:rowOff>109523</xdr:rowOff>
    </xdr:to>
    <xdr:sp macro="" textlink="請求書B明細入力!C46">
      <xdr:nvSpPr>
        <xdr:cNvPr id="117" name="テキスト ボックス 116">
          <a:extLst>
            <a:ext uri="{FF2B5EF4-FFF2-40B4-BE49-F238E27FC236}">
              <a16:creationId xmlns:a16="http://schemas.microsoft.com/office/drawing/2014/main" id="{80194004-A0D7-43FA-A3B0-65EE1E18CF67}"/>
            </a:ext>
          </a:extLst>
        </xdr:cNvPr>
        <xdr:cNvSpPr txBox="1"/>
      </xdr:nvSpPr>
      <xdr:spPr>
        <a:xfrm>
          <a:off x="560385" y="772952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892134-4166-4DEF-B8FC-FC8D52269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60</xdr:row>
      <xdr:rowOff>112698</xdr:rowOff>
    </xdr:from>
    <xdr:to>
      <xdr:col>29</xdr:col>
      <xdr:colOff>122239</xdr:colOff>
      <xdr:row>62</xdr:row>
      <xdr:rowOff>112698</xdr:rowOff>
    </xdr:to>
    <xdr:sp macro="" textlink="請求書B明細入力!D46">
      <xdr:nvSpPr>
        <xdr:cNvPr id="118" name="テキスト ボックス 117">
          <a:extLst>
            <a:ext uri="{FF2B5EF4-FFF2-40B4-BE49-F238E27FC236}">
              <a16:creationId xmlns:a16="http://schemas.microsoft.com/office/drawing/2014/main" id="{B1769386-F8CE-4069-8785-662F9BE72282}"/>
            </a:ext>
          </a:extLst>
        </xdr:cNvPr>
        <xdr:cNvSpPr txBox="1"/>
      </xdr:nvSpPr>
      <xdr:spPr>
        <a:xfrm>
          <a:off x="866777" y="773269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D4FE0B6-EC94-4BEB-B923-F4A6C067DE8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60</xdr:row>
      <xdr:rowOff>113360</xdr:rowOff>
    </xdr:from>
    <xdr:to>
      <xdr:col>32</xdr:col>
      <xdr:colOff>95251</xdr:colOff>
      <xdr:row>62</xdr:row>
      <xdr:rowOff>106363</xdr:rowOff>
    </xdr:to>
    <xdr:sp macro="" textlink="請求書B明細入力!U46">
      <xdr:nvSpPr>
        <xdr:cNvPr id="119" name="テキスト ボックス 118">
          <a:extLst>
            <a:ext uri="{FF2B5EF4-FFF2-40B4-BE49-F238E27FC236}">
              <a16:creationId xmlns:a16="http://schemas.microsoft.com/office/drawing/2014/main" id="{9404F2A3-BFD0-4EA2-A4E2-A1CB45348828}"/>
            </a:ext>
          </a:extLst>
        </xdr:cNvPr>
        <xdr:cNvSpPr txBox="1"/>
      </xdr:nvSpPr>
      <xdr:spPr>
        <a:xfrm>
          <a:off x="3436937" y="7733360"/>
          <a:ext cx="315914" cy="247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4ED08E-564F-483A-ABDB-AA27D1CF61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60</xdr:row>
      <xdr:rowOff>104761</xdr:rowOff>
    </xdr:from>
    <xdr:to>
      <xdr:col>36</xdr:col>
      <xdr:colOff>0</xdr:colOff>
      <xdr:row>62</xdr:row>
      <xdr:rowOff>104761</xdr:rowOff>
    </xdr:to>
    <xdr:sp macro="" textlink="請求書B明細入力!S46">
      <xdr:nvSpPr>
        <xdr:cNvPr id="120" name="テキスト ボックス 119">
          <a:extLst>
            <a:ext uri="{FF2B5EF4-FFF2-40B4-BE49-F238E27FC236}">
              <a16:creationId xmlns:a16="http://schemas.microsoft.com/office/drawing/2014/main" id="{993744E6-E8CA-4084-91BD-8DB914E3D35C}"/>
            </a:ext>
          </a:extLst>
        </xdr:cNvPr>
        <xdr:cNvSpPr txBox="1"/>
      </xdr:nvSpPr>
      <xdr:spPr>
        <a:xfrm>
          <a:off x="3790939" y="7724761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7D87C0-44AE-4ADD-A0C1-38E6D484A6D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1360</xdr:colOff>
      <xdr:row>60</xdr:row>
      <xdr:rowOff>107938</xdr:rowOff>
    </xdr:from>
    <xdr:to>
      <xdr:col>45</xdr:col>
      <xdr:colOff>28571</xdr:colOff>
      <xdr:row>62</xdr:row>
      <xdr:rowOff>95251</xdr:rowOff>
    </xdr:to>
    <xdr:sp macro="" textlink="請求書B明細入力!W46">
      <xdr:nvSpPr>
        <xdr:cNvPr id="121" name="テキスト ボックス 120">
          <a:extLst>
            <a:ext uri="{FF2B5EF4-FFF2-40B4-BE49-F238E27FC236}">
              <a16:creationId xmlns:a16="http://schemas.microsoft.com/office/drawing/2014/main" id="{FD9344A0-458C-499E-85AC-43EBEDAFA9DE}"/>
            </a:ext>
          </a:extLst>
        </xdr:cNvPr>
        <xdr:cNvSpPr txBox="1"/>
      </xdr:nvSpPr>
      <xdr:spPr>
        <a:xfrm>
          <a:off x="4459060" y="7727938"/>
          <a:ext cx="71301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31C25A-8490-4B11-941F-F0E33B577D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60</xdr:row>
      <xdr:rowOff>114287</xdr:rowOff>
    </xdr:from>
    <xdr:to>
      <xdr:col>53</xdr:col>
      <xdr:colOff>88898</xdr:colOff>
      <xdr:row>62</xdr:row>
      <xdr:rowOff>95250</xdr:rowOff>
    </xdr:to>
    <xdr:sp macro="" textlink="請求書B明細入力!Y46">
      <xdr:nvSpPr>
        <xdr:cNvPr id="122" name="テキスト ボックス 121">
          <a:extLst>
            <a:ext uri="{FF2B5EF4-FFF2-40B4-BE49-F238E27FC236}">
              <a16:creationId xmlns:a16="http://schemas.microsoft.com/office/drawing/2014/main" id="{79E8AB81-C184-448E-8289-E4EFAE9A793B}"/>
            </a:ext>
          </a:extLst>
        </xdr:cNvPr>
        <xdr:cNvSpPr txBox="1"/>
      </xdr:nvSpPr>
      <xdr:spPr>
        <a:xfrm>
          <a:off x="5203820" y="7734287"/>
          <a:ext cx="942978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E243C-BBC1-49DB-8050-EEEBDCD1B6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60</xdr:row>
      <xdr:rowOff>111114</xdr:rowOff>
    </xdr:from>
    <xdr:to>
      <xdr:col>60</xdr:col>
      <xdr:colOff>80961</xdr:colOff>
      <xdr:row>62</xdr:row>
      <xdr:rowOff>111114</xdr:rowOff>
    </xdr:to>
    <xdr:sp macro="" textlink="請求書B明細入力!AB46">
      <xdr:nvSpPr>
        <xdr:cNvPr id="123" name="テキスト ボックス 122">
          <a:extLst>
            <a:ext uri="{FF2B5EF4-FFF2-40B4-BE49-F238E27FC236}">
              <a16:creationId xmlns:a16="http://schemas.microsoft.com/office/drawing/2014/main" id="{F7B6FB9E-61A3-4DF5-A567-A0280E64DB7D}"/>
            </a:ext>
          </a:extLst>
        </xdr:cNvPr>
        <xdr:cNvSpPr txBox="1"/>
      </xdr:nvSpPr>
      <xdr:spPr>
        <a:xfrm>
          <a:off x="6176960" y="773111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84B56B-8058-4DDD-913C-187D908674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62</xdr:row>
      <xdr:rowOff>99998</xdr:rowOff>
    </xdr:from>
    <xdr:to>
      <xdr:col>4</xdr:col>
      <xdr:colOff>95246</xdr:colOff>
      <xdr:row>64</xdr:row>
      <xdr:rowOff>99998</xdr:rowOff>
    </xdr:to>
    <xdr:sp macro="" textlink="請求書B明細入力!B47">
      <xdr:nvSpPr>
        <xdr:cNvPr id="124" name="テキスト ボックス 123">
          <a:extLst>
            <a:ext uri="{FF2B5EF4-FFF2-40B4-BE49-F238E27FC236}">
              <a16:creationId xmlns:a16="http://schemas.microsoft.com/office/drawing/2014/main" id="{C48FAE53-033D-4978-88F6-83132B036369}"/>
            </a:ext>
          </a:extLst>
        </xdr:cNvPr>
        <xdr:cNvSpPr txBox="1"/>
      </xdr:nvSpPr>
      <xdr:spPr>
        <a:xfrm>
          <a:off x="285746" y="797399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981735-7D49-4B40-9D33-7763219CC8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62</xdr:row>
      <xdr:rowOff>104759</xdr:rowOff>
    </xdr:from>
    <xdr:to>
      <xdr:col>7</xdr:col>
      <xdr:colOff>14285</xdr:colOff>
      <xdr:row>64</xdr:row>
      <xdr:rowOff>104759</xdr:rowOff>
    </xdr:to>
    <xdr:sp macro="" textlink="請求書B明細入力!C47">
      <xdr:nvSpPr>
        <xdr:cNvPr id="125" name="テキスト ボックス 124">
          <a:extLst>
            <a:ext uri="{FF2B5EF4-FFF2-40B4-BE49-F238E27FC236}">
              <a16:creationId xmlns:a16="http://schemas.microsoft.com/office/drawing/2014/main" id="{2E078078-1673-4A2B-9EA8-681C5F90AD0C}"/>
            </a:ext>
          </a:extLst>
        </xdr:cNvPr>
        <xdr:cNvSpPr txBox="1"/>
      </xdr:nvSpPr>
      <xdr:spPr>
        <a:xfrm>
          <a:off x="560385" y="797875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F5A7DD-52C5-47AF-88C1-C801DDBE24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62</xdr:row>
      <xdr:rowOff>99996</xdr:rowOff>
    </xdr:from>
    <xdr:to>
      <xdr:col>29</xdr:col>
      <xdr:colOff>122239</xdr:colOff>
      <xdr:row>64</xdr:row>
      <xdr:rowOff>99996</xdr:rowOff>
    </xdr:to>
    <xdr:sp macro="" textlink="請求書B明細入力!D47">
      <xdr:nvSpPr>
        <xdr:cNvPr id="126" name="テキスト ボックス 125">
          <a:extLst>
            <a:ext uri="{FF2B5EF4-FFF2-40B4-BE49-F238E27FC236}">
              <a16:creationId xmlns:a16="http://schemas.microsoft.com/office/drawing/2014/main" id="{9EDD516F-429D-4DE8-B36C-831B924C14B2}"/>
            </a:ext>
          </a:extLst>
        </xdr:cNvPr>
        <xdr:cNvSpPr txBox="1"/>
      </xdr:nvSpPr>
      <xdr:spPr>
        <a:xfrm>
          <a:off x="866777" y="7973996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025990E-F576-48BC-90E3-C0F0175A8A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62</xdr:row>
      <xdr:rowOff>110271</xdr:rowOff>
    </xdr:from>
    <xdr:to>
      <xdr:col>32</xdr:col>
      <xdr:colOff>95251</xdr:colOff>
      <xdr:row>64</xdr:row>
      <xdr:rowOff>106363</xdr:rowOff>
    </xdr:to>
    <xdr:sp macro="" textlink="請求書B明細入力!U47">
      <xdr:nvSpPr>
        <xdr:cNvPr id="127" name="テキスト ボックス 126">
          <a:extLst>
            <a:ext uri="{FF2B5EF4-FFF2-40B4-BE49-F238E27FC236}">
              <a16:creationId xmlns:a16="http://schemas.microsoft.com/office/drawing/2014/main" id="{C7421B94-73F1-4584-A80E-7687C6028A6A}"/>
            </a:ext>
          </a:extLst>
        </xdr:cNvPr>
        <xdr:cNvSpPr txBox="1"/>
      </xdr:nvSpPr>
      <xdr:spPr>
        <a:xfrm>
          <a:off x="3436937" y="7984271"/>
          <a:ext cx="315914" cy="250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B73DF2F-EF40-4904-8CB7-8BB1869C7B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23813</xdr:colOff>
      <xdr:row>62</xdr:row>
      <xdr:rowOff>104760</xdr:rowOff>
    </xdr:from>
    <xdr:to>
      <xdr:col>36</xdr:col>
      <xdr:colOff>1777</xdr:colOff>
      <xdr:row>64</xdr:row>
      <xdr:rowOff>104760</xdr:rowOff>
    </xdr:to>
    <xdr:sp macro="" textlink="請求書B明細入力!S47">
      <xdr:nvSpPr>
        <xdr:cNvPr id="128" name="テキスト ボックス 127">
          <a:extLst>
            <a:ext uri="{FF2B5EF4-FFF2-40B4-BE49-F238E27FC236}">
              <a16:creationId xmlns:a16="http://schemas.microsoft.com/office/drawing/2014/main" id="{A90F19A9-7D08-48A4-894F-709CCE0EEC50}"/>
            </a:ext>
          </a:extLst>
        </xdr:cNvPr>
        <xdr:cNvSpPr txBox="1"/>
      </xdr:nvSpPr>
      <xdr:spPr>
        <a:xfrm>
          <a:off x="3795713" y="7978760"/>
          <a:ext cx="32086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369BF0-D800-45F6-BA77-AA195A05566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0</xdr:colOff>
      <xdr:row>62</xdr:row>
      <xdr:rowOff>103174</xdr:rowOff>
    </xdr:from>
    <xdr:to>
      <xdr:col>45</xdr:col>
      <xdr:colOff>19047</xdr:colOff>
      <xdr:row>64</xdr:row>
      <xdr:rowOff>95251</xdr:rowOff>
    </xdr:to>
    <xdr:sp macro="" textlink="請求書B明細入力!W47">
      <xdr:nvSpPr>
        <xdr:cNvPr id="129" name="テキスト ボックス 128">
          <a:extLst>
            <a:ext uri="{FF2B5EF4-FFF2-40B4-BE49-F238E27FC236}">
              <a16:creationId xmlns:a16="http://schemas.microsoft.com/office/drawing/2014/main" id="{47D06129-4664-45D7-A148-F1DE191E66A0}"/>
            </a:ext>
          </a:extLst>
        </xdr:cNvPr>
        <xdr:cNvSpPr txBox="1"/>
      </xdr:nvSpPr>
      <xdr:spPr>
        <a:xfrm>
          <a:off x="4457700" y="7977174"/>
          <a:ext cx="704847" cy="246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2090201-576F-444E-AE3F-51BF6FB6AC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62</xdr:row>
      <xdr:rowOff>103173</xdr:rowOff>
    </xdr:from>
    <xdr:to>
      <xdr:col>53</xdr:col>
      <xdr:colOff>88898</xdr:colOff>
      <xdr:row>64</xdr:row>
      <xdr:rowOff>103188</xdr:rowOff>
    </xdr:to>
    <xdr:sp macro="" textlink="請求書B明細入力!Y47">
      <xdr:nvSpPr>
        <xdr:cNvPr id="130" name="テキスト ボックス 129">
          <a:extLst>
            <a:ext uri="{FF2B5EF4-FFF2-40B4-BE49-F238E27FC236}">
              <a16:creationId xmlns:a16="http://schemas.microsoft.com/office/drawing/2014/main" id="{A35DCDB1-0120-477C-9EBA-2893B533CCB3}"/>
            </a:ext>
          </a:extLst>
        </xdr:cNvPr>
        <xdr:cNvSpPr txBox="1"/>
      </xdr:nvSpPr>
      <xdr:spPr>
        <a:xfrm>
          <a:off x="5203820" y="7977173"/>
          <a:ext cx="942978" cy="254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9F58F9-9D97-4E81-A7A8-4A7AC5F71A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62</xdr:row>
      <xdr:rowOff>100000</xdr:rowOff>
    </xdr:from>
    <xdr:to>
      <xdr:col>60</xdr:col>
      <xdr:colOff>80961</xdr:colOff>
      <xdr:row>64</xdr:row>
      <xdr:rowOff>100000</xdr:rowOff>
    </xdr:to>
    <xdr:sp macro="" textlink="請求書B明細入力!AB47">
      <xdr:nvSpPr>
        <xdr:cNvPr id="131" name="テキスト ボックス 130">
          <a:extLst>
            <a:ext uri="{FF2B5EF4-FFF2-40B4-BE49-F238E27FC236}">
              <a16:creationId xmlns:a16="http://schemas.microsoft.com/office/drawing/2014/main" id="{B2154311-A7F9-4E30-9A7F-DAB287537D84}"/>
            </a:ext>
          </a:extLst>
        </xdr:cNvPr>
        <xdr:cNvSpPr txBox="1"/>
      </xdr:nvSpPr>
      <xdr:spPr>
        <a:xfrm>
          <a:off x="6176960" y="7974000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5338DA-2A2C-40D4-8D29-918CF22B03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64</xdr:row>
      <xdr:rowOff>104760</xdr:rowOff>
    </xdr:from>
    <xdr:to>
      <xdr:col>4</xdr:col>
      <xdr:colOff>96834</xdr:colOff>
      <xdr:row>66</xdr:row>
      <xdr:rowOff>104760</xdr:rowOff>
    </xdr:to>
    <xdr:sp macro="" textlink="請求書B明細入力!B48">
      <xdr:nvSpPr>
        <xdr:cNvPr id="132" name="テキスト ボックス 131">
          <a:extLst>
            <a:ext uri="{FF2B5EF4-FFF2-40B4-BE49-F238E27FC236}">
              <a16:creationId xmlns:a16="http://schemas.microsoft.com/office/drawing/2014/main" id="{2A472489-58EE-4276-9D89-C760930527AE}"/>
            </a:ext>
          </a:extLst>
        </xdr:cNvPr>
        <xdr:cNvSpPr txBox="1"/>
      </xdr:nvSpPr>
      <xdr:spPr>
        <a:xfrm>
          <a:off x="287334" y="823276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D5F630-110B-4167-8D38-4377BDFE98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64</xdr:row>
      <xdr:rowOff>101583</xdr:rowOff>
    </xdr:from>
    <xdr:to>
      <xdr:col>7</xdr:col>
      <xdr:colOff>14285</xdr:colOff>
      <xdr:row>66</xdr:row>
      <xdr:rowOff>101583</xdr:rowOff>
    </xdr:to>
    <xdr:sp macro="" textlink="請求書B明細入力!C48">
      <xdr:nvSpPr>
        <xdr:cNvPr id="133" name="テキスト ボックス 132">
          <a:extLst>
            <a:ext uri="{FF2B5EF4-FFF2-40B4-BE49-F238E27FC236}">
              <a16:creationId xmlns:a16="http://schemas.microsoft.com/office/drawing/2014/main" id="{7C4E8428-0B68-407E-B2F7-7FA00BF165FA}"/>
            </a:ext>
          </a:extLst>
        </xdr:cNvPr>
        <xdr:cNvSpPr txBox="1"/>
      </xdr:nvSpPr>
      <xdr:spPr>
        <a:xfrm>
          <a:off x="560385" y="822958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4156B9-0978-4A6D-BF4D-274BDDAC53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64</xdr:row>
      <xdr:rowOff>98408</xdr:rowOff>
    </xdr:from>
    <xdr:to>
      <xdr:col>29</xdr:col>
      <xdr:colOff>122239</xdr:colOff>
      <xdr:row>66</xdr:row>
      <xdr:rowOff>98408</xdr:rowOff>
    </xdr:to>
    <xdr:sp macro="" textlink="請求書B明細入力!D48">
      <xdr:nvSpPr>
        <xdr:cNvPr id="134" name="テキスト ボックス 133">
          <a:extLst>
            <a:ext uri="{FF2B5EF4-FFF2-40B4-BE49-F238E27FC236}">
              <a16:creationId xmlns:a16="http://schemas.microsoft.com/office/drawing/2014/main" id="{793F43F4-0F67-4927-B097-C60648A2E366}"/>
            </a:ext>
          </a:extLst>
        </xdr:cNvPr>
        <xdr:cNvSpPr txBox="1"/>
      </xdr:nvSpPr>
      <xdr:spPr>
        <a:xfrm>
          <a:off x="866777" y="822640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2118E6E-418E-4D2F-89A3-ADE72982E5E7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64</xdr:row>
      <xdr:rowOff>102245</xdr:rowOff>
    </xdr:from>
    <xdr:to>
      <xdr:col>32</xdr:col>
      <xdr:colOff>95251</xdr:colOff>
      <xdr:row>66</xdr:row>
      <xdr:rowOff>95250</xdr:rowOff>
    </xdr:to>
    <xdr:sp macro="" textlink="請求書B明細入力!U48">
      <xdr:nvSpPr>
        <xdr:cNvPr id="135" name="テキスト ボックス 134">
          <a:extLst>
            <a:ext uri="{FF2B5EF4-FFF2-40B4-BE49-F238E27FC236}">
              <a16:creationId xmlns:a16="http://schemas.microsoft.com/office/drawing/2014/main" id="{83CF04F6-9C57-45FF-98D2-A5598BBD9938}"/>
            </a:ext>
          </a:extLst>
        </xdr:cNvPr>
        <xdr:cNvSpPr txBox="1"/>
      </xdr:nvSpPr>
      <xdr:spPr>
        <a:xfrm>
          <a:off x="3436937" y="8230245"/>
          <a:ext cx="315914" cy="247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BC09CD-D315-4803-914A-CA63E19D7B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107934</xdr:colOff>
      <xdr:row>64</xdr:row>
      <xdr:rowOff>104759</xdr:rowOff>
    </xdr:from>
    <xdr:to>
      <xdr:col>36</xdr:col>
      <xdr:colOff>0</xdr:colOff>
      <xdr:row>66</xdr:row>
      <xdr:rowOff>104759</xdr:rowOff>
    </xdr:to>
    <xdr:sp macro="" textlink="請求書B明細入力!S48">
      <xdr:nvSpPr>
        <xdr:cNvPr id="136" name="テキスト ボックス 135">
          <a:extLst>
            <a:ext uri="{FF2B5EF4-FFF2-40B4-BE49-F238E27FC236}">
              <a16:creationId xmlns:a16="http://schemas.microsoft.com/office/drawing/2014/main" id="{ED5BF5A9-13AF-4FD6-9735-8B7511C3EA3C}"/>
            </a:ext>
          </a:extLst>
        </xdr:cNvPr>
        <xdr:cNvSpPr txBox="1"/>
      </xdr:nvSpPr>
      <xdr:spPr>
        <a:xfrm>
          <a:off x="3765534" y="8232759"/>
          <a:ext cx="34926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61235B-0D70-4750-BB81-D18F99734485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64</xdr:row>
      <xdr:rowOff>98411</xdr:rowOff>
    </xdr:from>
    <xdr:to>
      <xdr:col>45</xdr:col>
      <xdr:colOff>19047</xdr:colOff>
      <xdr:row>66</xdr:row>
      <xdr:rowOff>106364</xdr:rowOff>
    </xdr:to>
    <xdr:sp macro="" textlink="請求書B明細入力!W48">
      <xdr:nvSpPr>
        <xdr:cNvPr id="137" name="テキスト ボックス 136">
          <a:extLst>
            <a:ext uri="{FF2B5EF4-FFF2-40B4-BE49-F238E27FC236}">
              <a16:creationId xmlns:a16="http://schemas.microsoft.com/office/drawing/2014/main" id="{617DB1FD-1DE3-4473-BDE8-87C4FE9F50B0}"/>
            </a:ext>
          </a:extLst>
        </xdr:cNvPr>
        <xdr:cNvSpPr txBox="1"/>
      </xdr:nvSpPr>
      <xdr:spPr>
        <a:xfrm>
          <a:off x="4457700" y="8226411"/>
          <a:ext cx="704847" cy="2619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71B3B2-D111-4787-BBF6-CAF0840998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64</xdr:row>
      <xdr:rowOff>99997</xdr:rowOff>
    </xdr:from>
    <xdr:to>
      <xdr:col>53</xdr:col>
      <xdr:colOff>88898</xdr:colOff>
      <xdr:row>66</xdr:row>
      <xdr:rowOff>95250</xdr:rowOff>
    </xdr:to>
    <xdr:sp macro="" textlink="請求書B明細入力!Y48">
      <xdr:nvSpPr>
        <xdr:cNvPr id="138" name="テキスト ボックス 137">
          <a:extLst>
            <a:ext uri="{FF2B5EF4-FFF2-40B4-BE49-F238E27FC236}">
              <a16:creationId xmlns:a16="http://schemas.microsoft.com/office/drawing/2014/main" id="{1237BA82-C4D2-4B1D-8B6A-A6E13F6602DB}"/>
            </a:ext>
          </a:extLst>
        </xdr:cNvPr>
        <xdr:cNvSpPr txBox="1"/>
      </xdr:nvSpPr>
      <xdr:spPr>
        <a:xfrm>
          <a:off x="5203820" y="8227997"/>
          <a:ext cx="942978" cy="249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4459A34-8202-4403-91AC-E4B9DD1DC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64</xdr:row>
      <xdr:rowOff>104762</xdr:rowOff>
    </xdr:from>
    <xdr:to>
      <xdr:col>60</xdr:col>
      <xdr:colOff>80961</xdr:colOff>
      <xdr:row>66</xdr:row>
      <xdr:rowOff>95250</xdr:rowOff>
    </xdr:to>
    <xdr:sp macro="" textlink="請求書B明細入力!AB48">
      <xdr:nvSpPr>
        <xdr:cNvPr id="139" name="テキスト ボックス 138">
          <a:extLst>
            <a:ext uri="{FF2B5EF4-FFF2-40B4-BE49-F238E27FC236}">
              <a16:creationId xmlns:a16="http://schemas.microsoft.com/office/drawing/2014/main" id="{D5850B36-DD73-4D94-B298-3A817A7BEE1A}"/>
            </a:ext>
          </a:extLst>
        </xdr:cNvPr>
        <xdr:cNvSpPr txBox="1"/>
      </xdr:nvSpPr>
      <xdr:spPr>
        <a:xfrm>
          <a:off x="6176960" y="8232762"/>
          <a:ext cx="762001" cy="244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751DD0-A483-4B12-8596-886B727FD1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66</xdr:row>
      <xdr:rowOff>93646</xdr:rowOff>
    </xdr:from>
    <xdr:to>
      <xdr:col>4</xdr:col>
      <xdr:colOff>95246</xdr:colOff>
      <xdr:row>68</xdr:row>
      <xdr:rowOff>93646</xdr:rowOff>
    </xdr:to>
    <xdr:sp macro="" textlink="請求書B明細入力!B49">
      <xdr:nvSpPr>
        <xdr:cNvPr id="140" name="テキスト ボックス 139">
          <a:extLst>
            <a:ext uri="{FF2B5EF4-FFF2-40B4-BE49-F238E27FC236}">
              <a16:creationId xmlns:a16="http://schemas.microsoft.com/office/drawing/2014/main" id="{04CA8FCE-DE1F-4DBB-8CEA-9FFB56A65EDE}"/>
            </a:ext>
          </a:extLst>
        </xdr:cNvPr>
        <xdr:cNvSpPr txBox="1"/>
      </xdr:nvSpPr>
      <xdr:spPr>
        <a:xfrm>
          <a:off x="285746" y="8475646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D253DE-16D9-4A56-A9DB-4A692E603A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66</xdr:row>
      <xdr:rowOff>90469</xdr:rowOff>
    </xdr:from>
    <xdr:to>
      <xdr:col>7</xdr:col>
      <xdr:colOff>14285</xdr:colOff>
      <xdr:row>68</xdr:row>
      <xdr:rowOff>90469</xdr:rowOff>
    </xdr:to>
    <xdr:sp macro="" textlink="請求書B明細入力!C49">
      <xdr:nvSpPr>
        <xdr:cNvPr id="141" name="テキスト ボックス 140">
          <a:extLst>
            <a:ext uri="{FF2B5EF4-FFF2-40B4-BE49-F238E27FC236}">
              <a16:creationId xmlns:a16="http://schemas.microsoft.com/office/drawing/2014/main" id="{F1B286F6-1831-4D00-978A-97200CBFC6EC}"/>
            </a:ext>
          </a:extLst>
        </xdr:cNvPr>
        <xdr:cNvSpPr txBox="1"/>
      </xdr:nvSpPr>
      <xdr:spPr>
        <a:xfrm>
          <a:off x="560385" y="847246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F8787E-9A9D-4315-9361-760D25766B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66</xdr:row>
      <xdr:rowOff>95232</xdr:rowOff>
    </xdr:from>
    <xdr:to>
      <xdr:col>29</xdr:col>
      <xdr:colOff>122239</xdr:colOff>
      <xdr:row>68</xdr:row>
      <xdr:rowOff>71438</xdr:rowOff>
    </xdr:to>
    <xdr:sp macro="" textlink="請求書B明細入力!D49">
      <xdr:nvSpPr>
        <xdr:cNvPr id="142" name="テキスト ボックス 141">
          <a:extLst>
            <a:ext uri="{FF2B5EF4-FFF2-40B4-BE49-F238E27FC236}">
              <a16:creationId xmlns:a16="http://schemas.microsoft.com/office/drawing/2014/main" id="{65B0458B-4CA5-4DB8-B33E-B29EDF9056D6}"/>
            </a:ext>
          </a:extLst>
        </xdr:cNvPr>
        <xdr:cNvSpPr txBox="1"/>
      </xdr:nvSpPr>
      <xdr:spPr>
        <a:xfrm>
          <a:off x="866777" y="8477232"/>
          <a:ext cx="2563812" cy="230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8B18A10-4C30-4DA0-9D08-147FFD2234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66</xdr:row>
      <xdr:rowOff>95762</xdr:rowOff>
    </xdr:from>
    <xdr:to>
      <xdr:col>32</xdr:col>
      <xdr:colOff>95251</xdr:colOff>
      <xdr:row>68</xdr:row>
      <xdr:rowOff>84138</xdr:rowOff>
    </xdr:to>
    <xdr:sp macro="" textlink="請求書B明細入力!U49">
      <xdr:nvSpPr>
        <xdr:cNvPr id="143" name="テキスト ボックス 142">
          <a:extLst>
            <a:ext uri="{FF2B5EF4-FFF2-40B4-BE49-F238E27FC236}">
              <a16:creationId xmlns:a16="http://schemas.microsoft.com/office/drawing/2014/main" id="{59429C9C-396F-467F-85DC-770E6DCA6394}"/>
            </a:ext>
          </a:extLst>
        </xdr:cNvPr>
        <xdr:cNvSpPr txBox="1"/>
      </xdr:nvSpPr>
      <xdr:spPr>
        <a:xfrm>
          <a:off x="3436937" y="8477762"/>
          <a:ext cx="315914" cy="242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CC5FB1-7AEE-41DF-B3F9-FBF8E72AE6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107934</xdr:colOff>
      <xdr:row>66</xdr:row>
      <xdr:rowOff>87295</xdr:rowOff>
    </xdr:from>
    <xdr:to>
      <xdr:col>36</xdr:col>
      <xdr:colOff>0</xdr:colOff>
      <xdr:row>68</xdr:row>
      <xdr:rowOff>87295</xdr:rowOff>
    </xdr:to>
    <xdr:sp macro="" textlink="請求書B明細入力!S49">
      <xdr:nvSpPr>
        <xdr:cNvPr id="144" name="テキスト ボックス 143">
          <a:extLst>
            <a:ext uri="{FF2B5EF4-FFF2-40B4-BE49-F238E27FC236}">
              <a16:creationId xmlns:a16="http://schemas.microsoft.com/office/drawing/2014/main" id="{5562649E-4946-460A-B0CF-75F5D5218D6D}"/>
            </a:ext>
          </a:extLst>
        </xdr:cNvPr>
        <xdr:cNvSpPr txBox="1"/>
      </xdr:nvSpPr>
      <xdr:spPr>
        <a:xfrm>
          <a:off x="3765534" y="8469295"/>
          <a:ext cx="34926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435123-3967-4146-9C45-50DE20124F6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66</xdr:row>
      <xdr:rowOff>84122</xdr:rowOff>
    </xdr:from>
    <xdr:to>
      <xdr:col>45</xdr:col>
      <xdr:colOff>19047</xdr:colOff>
      <xdr:row>68</xdr:row>
      <xdr:rowOff>95251</xdr:rowOff>
    </xdr:to>
    <xdr:sp macro="" textlink="請求書B明細入力!W49">
      <xdr:nvSpPr>
        <xdr:cNvPr id="145" name="テキスト ボックス 144">
          <a:extLst>
            <a:ext uri="{FF2B5EF4-FFF2-40B4-BE49-F238E27FC236}">
              <a16:creationId xmlns:a16="http://schemas.microsoft.com/office/drawing/2014/main" id="{4C460948-9565-4D3A-A382-90D8FFFCEFC4}"/>
            </a:ext>
          </a:extLst>
        </xdr:cNvPr>
        <xdr:cNvSpPr txBox="1"/>
      </xdr:nvSpPr>
      <xdr:spPr>
        <a:xfrm>
          <a:off x="4457700" y="8466122"/>
          <a:ext cx="704847" cy="26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773D2B-D87A-435F-8A45-154E33F3E3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66</xdr:row>
      <xdr:rowOff>87295</xdr:rowOff>
    </xdr:from>
    <xdr:to>
      <xdr:col>53</xdr:col>
      <xdr:colOff>88898</xdr:colOff>
      <xdr:row>68</xdr:row>
      <xdr:rowOff>87313</xdr:rowOff>
    </xdr:to>
    <xdr:sp macro="" textlink="請求書B明細入力!Y49">
      <xdr:nvSpPr>
        <xdr:cNvPr id="146" name="テキスト ボックス 145">
          <a:extLst>
            <a:ext uri="{FF2B5EF4-FFF2-40B4-BE49-F238E27FC236}">
              <a16:creationId xmlns:a16="http://schemas.microsoft.com/office/drawing/2014/main" id="{207CD81C-50B1-4E8D-92A2-7C06E7081800}"/>
            </a:ext>
          </a:extLst>
        </xdr:cNvPr>
        <xdr:cNvSpPr txBox="1"/>
      </xdr:nvSpPr>
      <xdr:spPr>
        <a:xfrm>
          <a:off x="5203820" y="8469295"/>
          <a:ext cx="942978" cy="25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73DB87-1B22-42CA-B813-DCA46D88F3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66</xdr:row>
      <xdr:rowOff>93648</xdr:rowOff>
    </xdr:from>
    <xdr:to>
      <xdr:col>60</xdr:col>
      <xdr:colOff>80961</xdr:colOff>
      <xdr:row>68</xdr:row>
      <xdr:rowOff>79375</xdr:rowOff>
    </xdr:to>
    <xdr:sp macro="" textlink="請求書B明細入力!AB49">
      <xdr:nvSpPr>
        <xdr:cNvPr id="147" name="テキスト ボックス 146">
          <a:extLst>
            <a:ext uri="{FF2B5EF4-FFF2-40B4-BE49-F238E27FC236}">
              <a16:creationId xmlns:a16="http://schemas.microsoft.com/office/drawing/2014/main" id="{165E72DC-7580-47A6-B5B8-265C29DAFB8A}"/>
            </a:ext>
          </a:extLst>
        </xdr:cNvPr>
        <xdr:cNvSpPr txBox="1"/>
      </xdr:nvSpPr>
      <xdr:spPr>
        <a:xfrm>
          <a:off x="6176960" y="8475648"/>
          <a:ext cx="762001" cy="239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D234C3-E4FB-4346-B2C0-714060604A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68</xdr:row>
      <xdr:rowOff>90470</xdr:rowOff>
    </xdr:from>
    <xdr:to>
      <xdr:col>4</xdr:col>
      <xdr:colOff>95246</xdr:colOff>
      <xdr:row>70</xdr:row>
      <xdr:rowOff>90470</xdr:rowOff>
    </xdr:to>
    <xdr:sp macro="" textlink="請求書B明細入力!B50">
      <xdr:nvSpPr>
        <xdr:cNvPr id="148" name="テキスト ボックス 147">
          <a:extLst>
            <a:ext uri="{FF2B5EF4-FFF2-40B4-BE49-F238E27FC236}">
              <a16:creationId xmlns:a16="http://schemas.microsoft.com/office/drawing/2014/main" id="{4A0CEE69-E41B-41E4-B5DC-A984EEC6BCB0}"/>
            </a:ext>
          </a:extLst>
        </xdr:cNvPr>
        <xdr:cNvSpPr txBox="1"/>
      </xdr:nvSpPr>
      <xdr:spPr>
        <a:xfrm>
          <a:off x="285746" y="872647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78C726-FCA5-407E-9E77-44C113FFEC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68</xdr:row>
      <xdr:rowOff>87293</xdr:rowOff>
    </xdr:from>
    <xdr:to>
      <xdr:col>7</xdr:col>
      <xdr:colOff>15873</xdr:colOff>
      <xdr:row>70</xdr:row>
      <xdr:rowOff>87293</xdr:rowOff>
    </xdr:to>
    <xdr:sp macro="" textlink="請求書B明細入力!C50">
      <xdr:nvSpPr>
        <xdr:cNvPr id="149" name="テキスト ボックス 148">
          <a:extLst>
            <a:ext uri="{FF2B5EF4-FFF2-40B4-BE49-F238E27FC236}">
              <a16:creationId xmlns:a16="http://schemas.microsoft.com/office/drawing/2014/main" id="{3EA45E22-4649-4F96-A1C8-E26836EF5D4F}"/>
            </a:ext>
          </a:extLst>
        </xdr:cNvPr>
        <xdr:cNvSpPr txBox="1"/>
      </xdr:nvSpPr>
      <xdr:spPr>
        <a:xfrm>
          <a:off x="561973" y="872329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D126D3-CB86-4431-BBBE-CB634BE13E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68</xdr:row>
      <xdr:rowOff>84118</xdr:rowOff>
    </xdr:from>
    <xdr:to>
      <xdr:col>29</xdr:col>
      <xdr:colOff>122239</xdr:colOff>
      <xdr:row>70</xdr:row>
      <xdr:rowOff>84118</xdr:rowOff>
    </xdr:to>
    <xdr:sp macro="" textlink="請求書B明細入力!D50">
      <xdr:nvSpPr>
        <xdr:cNvPr id="150" name="テキスト ボックス 149">
          <a:extLst>
            <a:ext uri="{FF2B5EF4-FFF2-40B4-BE49-F238E27FC236}">
              <a16:creationId xmlns:a16="http://schemas.microsoft.com/office/drawing/2014/main" id="{E7EEC85E-3F06-41B1-93DD-484EF3A9D6DA}"/>
            </a:ext>
          </a:extLst>
        </xdr:cNvPr>
        <xdr:cNvSpPr txBox="1"/>
      </xdr:nvSpPr>
      <xdr:spPr>
        <a:xfrm>
          <a:off x="866777" y="872011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562F618-AB8B-442D-915C-2ECA5562B95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68</xdr:row>
      <xdr:rowOff>90692</xdr:rowOff>
    </xdr:from>
    <xdr:to>
      <xdr:col>32</xdr:col>
      <xdr:colOff>95251</xdr:colOff>
      <xdr:row>70</xdr:row>
      <xdr:rowOff>68263</xdr:rowOff>
    </xdr:to>
    <xdr:sp macro="" textlink="請求書B明細入力!U50">
      <xdr:nvSpPr>
        <xdr:cNvPr id="151" name="テキスト ボックス 150">
          <a:extLst>
            <a:ext uri="{FF2B5EF4-FFF2-40B4-BE49-F238E27FC236}">
              <a16:creationId xmlns:a16="http://schemas.microsoft.com/office/drawing/2014/main" id="{FF52AEE9-A0F2-412C-925B-538D3F12923D}"/>
            </a:ext>
          </a:extLst>
        </xdr:cNvPr>
        <xdr:cNvSpPr txBox="1"/>
      </xdr:nvSpPr>
      <xdr:spPr>
        <a:xfrm>
          <a:off x="3436937" y="8726692"/>
          <a:ext cx="315914" cy="231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BFD5AC-EA54-4075-A487-6500278A33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14273</xdr:colOff>
      <xdr:row>68</xdr:row>
      <xdr:rowOff>87294</xdr:rowOff>
    </xdr:from>
    <xdr:to>
      <xdr:col>35</xdr:col>
      <xdr:colOff>94657</xdr:colOff>
      <xdr:row>70</xdr:row>
      <xdr:rowOff>87294</xdr:rowOff>
    </xdr:to>
    <xdr:sp macro="" textlink="請求書B明細入力!S50">
      <xdr:nvSpPr>
        <xdr:cNvPr id="152" name="テキスト ボックス 151">
          <a:extLst>
            <a:ext uri="{FF2B5EF4-FFF2-40B4-BE49-F238E27FC236}">
              <a16:creationId xmlns:a16="http://schemas.microsoft.com/office/drawing/2014/main" id="{3FD85AC5-886C-4EEA-961A-FF3D035E0578}"/>
            </a:ext>
          </a:extLst>
        </xdr:cNvPr>
        <xdr:cNvSpPr txBox="1"/>
      </xdr:nvSpPr>
      <xdr:spPr>
        <a:xfrm>
          <a:off x="3786173" y="8723294"/>
          <a:ext cx="3089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84C4B8-9A1E-4408-BA4D-CEACEC12804A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68</xdr:row>
      <xdr:rowOff>85707</xdr:rowOff>
    </xdr:from>
    <xdr:to>
      <xdr:col>45</xdr:col>
      <xdr:colOff>19047</xdr:colOff>
      <xdr:row>70</xdr:row>
      <xdr:rowOff>82550</xdr:rowOff>
    </xdr:to>
    <xdr:sp macro="" textlink="請求書B明細入力!W50">
      <xdr:nvSpPr>
        <xdr:cNvPr id="153" name="テキスト ボックス 152">
          <a:extLst>
            <a:ext uri="{FF2B5EF4-FFF2-40B4-BE49-F238E27FC236}">
              <a16:creationId xmlns:a16="http://schemas.microsoft.com/office/drawing/2014/main" id="{B7EEE464-6765-409B-91AF-C4949F3839A7}"/>
            </a:ext>
          </a:extLst>
        </xdr:cNvPr>
        <xdr:cNvSpPr txBox="1"/>
      </xdr:nvSpPr>
      <xdr:spPr>
        <a:xfrm>
          <a:off x="4457700" y="8721707"/>
          <a:ext cx="704847" cy="250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AA6D68-2006-48F3-B0FD-1462EA7C6A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68</xdr:row>
      <xdr:rowOff>85707</xdr:rowOff>
    </xdr:from>
    <xdr:to>
      <xdr:col>53</xdr:col>
      <xdr:colOff>88898</xdr:colOff>
      <xdr:row>70</xdr:row>
      <xdr:rowOff>71438</xdr:rowOff>
    </xdr:to>
    <xdr:sp macro="" textlink="請求書B明細入力!Y50">
      <xdr:nvSpPr>
        <xdr:cNvPr id="154" name="テキスト ボックス 153">
          <a:extLst>
            <a:ext uri="{FF2B5EF4-FFF2-40B4-BE49-F238E27FC236}">
              <a16:creationId xmlns:a16="http://schemas.microsoft.com/office/drawing/2014/main" id="{0CAB98EE-4524-411C-BDC0-A78B824718FB}"/>
            </a:ext>
          </a:extLst>
        </xdr:cNvPr>
        <xdr:cNvSpPr txBox="1"/>
      </xdr:nvSpPr>
      <xdr:spPr>
        <a:xfrm>
          <a:off x="5203820" y="8721707"/>
          <a:ext cx="942978" cy="239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AF8D0DC-FDB7-4370-96DB-CAAD657F35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68</xdr:row>
      <xdr:rowOff>88884</xdr:rowOff>
    </xdr:from>
    <xdr:to>
      <xdr:col>60</xdr:col>
      <xdr:colOff>80961</xdr:colOff>
      <xdr:row>70</xdr:row>
      <xdr:rowOff>88884</xdr:rowOff>
    </xdr:to>
    <xdr:sp macro="" textlink="請求書B明細入力!AB50">
      <xdr:nvSpPr>
        <xdr:cNvPr id="155" name="テキスト ボックス 154">
          <a:extLst>
            <a:ext uri="{FF2B5EF4-FFF2-40B4-BE49-F238E27FC236}">
              <a16:creationId xmlns:a16="http://schemas.microsoft.com/office/drawing/2014/main" id="{99496505-4138-4B9B-8C2A-5760BA6ED32F}"/>
            </a:ext>
          </a:extLst>
        </xdr:cNvPr>
        <xdr:cNvSpPr txBox="1"/>
      </xdr:nvSpPr>
      <xdr:spPr>
        <a:xfrm>
          <a:off x="6176960" y="872488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FBBB28-58D3-4A51-9A26-8ABA6200AD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70</xdr:row>
      <xdr:rowOff>71418</xdr:rowOff>
    </xdr:from>
    <xdr:to>
      <xdr:col>4</xdr:col>
      <xdr:colOff>96834</xdr:colOff>
      <xdr:row>72</xdr:row>
      <xdr:rowOff>71418</xdr:rowOff>
    </xdr:to>
    <xdr:sp macro="" textlink="請求書B明細入力!B51">
      <xdr:nvSpPr>
        <xdr:cNvPr id="156" name="テキスト ボックス 155">
          <a:extLst>
            <a:ext uri="{FF2B5EF4-FFF2-40B4-BE49-F238E27FC236}">
              <a16:creationId xmlns:a16="http://schemas.microsoft.com/office/drawing/2014/main" id="{C2307354-9A52-4DFD-A4C2-36E9CF84A25C}"/>
            </a:ext>
          </a:extLst>
        </xdr:cNvPr>
        <xdr:cNvSpPr txBox="1"/>
      </xdr:nvSpPr>
      <xdr:spPr>
        <a:xfrm>
          <a:off x="287334" y="896141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5639EC2-A852-4B13-8FFF-1A1E526B0B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70</xdr:row>
      <xdr:rowOff>76179</xdr:rowOff>
    </xdr:from>
    <xdr:to>
      <xdr:col>7</xdr:col>
      <xdr:colOff>22223</xdr:colOff>
      <xdr:row>72</xdr:row>
      <xdr:rowOff>76179</xdr:rowOff>
    </xdr:to>
    <xdr:sp macro="" textlink="請求書B明細入力!C51">
      <xdr:nvSpPr>
        <xdr:cNvPr id="157" name="テキスト ボックス 156">
          <a:extLst>
            <a:ext uri="{FF2B5EF4-FFF2-40B4-BE49-F238E27FC236}">
              <a16:creationId xmlns:a16="http://schemas.microsoft.com/office/drawing/2014/main" id="{3D951775-A586-402A-94EA-77B8EA3AA0BF}"/>
            </a:ext>
          </a:extLst>
        </xdr:cNvPr>
        <xdr:cNvSpPr txBox="1"/>
      </xdr:nvSpPr>
      <xdr:spPr>
        <a:xfrm>
          <a:off x="568323" y="896617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9B3C5-EA3A-42F7-BF6D-64F7522A28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70</xdr:row>
      <xdr:rowOff>80942</xdr:rowOff>
    </xdr:from>
    <xdr:to>
      <xdr:col>29</xdr:col>
      <xdr:colOff>122239</xdr:colOff>
      <xdr:row>72</xdr:row>
      <xdr:rowOff>80942</xdr:rowOff>
    </xdr:to>
    <xdr:sp macro="" textlink="請求書B明細入力!D51">
      <xdr:nvSpPr>
        <xdr:cNvPr id="158" name="テキスト ボックス 157">
          <a:extLst>
            <a:ext uri="{FF2B5EF4-FFF2-40B4-BE49-F238E27FC236}">
              <a16:creationId xmlns:a16="http://schemas.microsoft.com/office/drawing/2014/main" id="{758DC331-4508-480E-ACD1-865661AA7588}"/>
            </a:ext>
          </a:extLst>
        </xdr:cNvPr>
        <xdr:cNvSpPr txBox="1"/>
      </xdr:nvSpPr>
      <xdr:spPr>
        <a:xfrm>
          <a:off x="866777" y="8970942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650FEC-CEDB-4538-B655-2DC1AFB495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70</xdr:row>
      <xdr:rowOff>74146</xdr:rowOff>
    </xdr:from>
    <xdr:to>
      <xdr:col>32</xdr:col>
      <xdr:colOff>95251</xdr:colOff>
      <xdr:row>72</xdr:row>
      <xdr:rowOff>84117</xdr:rowOff>
    </xdr:to>
    <xdr:sp macro="" textlink="請求書B明細入力!U51">
      <xdr:nvSpPr>
        <xdr:cNvPr id="159" name="テキスト ボックス 158">
          <a:extLst>
            <a:ext uri="{FF2B5EF4-FFF2-40B4-BE49-F238E27FC236}">
              <a16:creationId xmlns:a16="http://schemas.microsoft.com/office/drawing/2014/main" id="{73E70E4C-2A85-49DB-8D09-41C4614D1EC8}"/>
            </a:ext>
          </a:extLst>
        </xdr:cNvPr>
        <xdr:cNvSpPr txBox="1"/>
      </xdr:nvSpPr>
      <xdr:spPr>
        <a:xfrm>
          <a:off x="3436937" y="8964146"/>
          <a:ext cx="315914" cy="263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C25370-7595-4AC5-8551-33BF8B5EF2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107936</xdr:colOff>
      <xdr:row>70</xdr:row>
      <xdr:rowOff>76180</xdr:rowOff>
    </xdr:from>
    <xdr:to>
      <xdr:col>35</xdr:col>
      <xdr:colOff>87313</xdr:colOff>
      <xdr:row>72</xdr:row>
      <xdr:rowOff>76180</xdr:rowOff>
    </xdr:to>
    <xdr:sp macro="" textlink="請求書B明細入力!S51">
      <xdr:nvSpPr>
        <xdr:cNvPr id="160" name="テキスト ボックス 159">
          <a:extLst>
            <a:ext uri="{FF2B5EF4-FFF2-40B4-BE49-F238E27FC236}">
              <a16:creationId xmlns:a16="http://schemas.microsoft.com/office/drawing/2014/main" id="{70CBFFE6-2FA2-4EAC-A6C4-70EDA59D915B}"/>
            </a:ext>
          </a:extLst>
        </xdr:cNvPr>
        <xdr:cNvSpPr txBox="1"/>
      </xdr:nvSpPr>
      <xdr:spPr>
        <a:xfrm>
          <a:off x="3765536" y="8966180"/>
          <a:ext cx="32227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AC9E5B-E6BA-4F7D-9A15-1EBF3AF65DC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70</xdr:row>
      <xdr:rowOff>69831</xdr:rowOff>
    </xdr:from>
    <xdr:to>
      <xdr:col>45</xdr:col>
      <xdr:colOff>19047</xdr:colOff>
      <xdr:row>72</xdr:row>
      <xdr:rowOff>85706</xdr:rowOff>
    </xdr:to>
    <xdr:sp macro="" textlink="請求書B明細入力!W51">
      <xdr:nvSpPr>
        <xdr:cNvPr id="161" name="テキスト ボックス 160">
          <a:extLst>
            <a:ext uri="{FF2B5EF4-FFF2-40B4-BE49-F238E27FC236}">
              <a16:creationId xmlns:a16="http://schemas.microsoft.com/office/drawing/2014/main" id="{77F8D63F-0F3F-4CF9-BB69-BB71869D3259}"/>
            </a:ext>
          </a:extLst>
        </xdr:cNvPr>
        <xdr:cNvSpPr txBox="1"/>
      </xdr:nvSpPr>
      <xdr:spPr>
        <a:xfrm>
          <a:off x="4457700" y="8959831"/>
          <a:ext cx="704847" cy="26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21D79-A84A-4BC2-B1E2-0DAC5DF742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70</xdr:row>
      <xdr:rowOff>82531</xdr:rowOff>
    </xdr:from>
    <xdr:to>
      <xdr:col>53</xdr:col>
      <xdr:colOff>88898</xdr:colOff>
      <xdr:row>72</xdr:row>
      <xdr:rowOff>79375</xdr:rowOff>
    </xdr:to>
    <xdr:sp macro="" textlink="請求書B明細入力!Y51">
      <xdr:nvSpPr>
        <xdr:cNvPr id="162" name="テキスト ボックス 161">
          <a:extLst>
            <a:ext uri="{FF2B5EF4-FFF2-40B4-BE49-F238E27FC236}">
              <a16:creationId xmlns:a16="http://schemas.microsoft.com/office/drawing/2014/main" id="{96D1E1D6-104D-443B-B32B-6A1236322766}"/>
            </a:ext>
          </a:extLst>
        </xdr:cNvPr>
        <xdr:cNvSpPr txBox="1"/>
      </xdr:nvSpPr>
      <xdr:spPr>
        <a:xfrm>
          <a:off x="5203820" y="8972531"/>
          <a:ext cx="942978" cy="250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EA01C29-A3AE-44CA-AD53-950F7397BD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70</xdr:row>
      <xdr:rowOff>73008</xdr:rowOff>
    </xdr:from>
    <xdr:to>
      <xdr:col>60</xdr:col>
      <xdr:colOff>80961</xdr:colOff>
      <xdr:row>72</xdr:row>
      <xdr:rowOff>73008</xdr:rowOff>
    </xdr:to>
    <xdr:sp macro="" textlink="請求書B明細入力!AB51">
      <xdr:nvSpPr>
        <xdr:cNvPr id="163" name="テキスト ボックス 162">
          <a:extLst>
            <a:ext uri="{FF2B5EF4-FFF2-40B4-BE49-F238E27FC236}">
              <a16:creationId xmlns:a16="http://schemas.microsoft.com/office/drawing/2014/main" id="{9DD6A692-B637-478B-B5DE-9B98F47A1D2F}"/>
            </a:ext>
          </a:extLst>
        </xdr:cNvPr>
        <xdr:cNvSpPr txBox="1"/>
      </xdr:nvSpPr>
      <xdr:spPr>
        <a:xfrm>
          <a:off x="6176960" y="8963008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71A2B9-D497-4994-A200-7758E9DD0E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72</xdr:row>
      <xdr:rowOff>76180</xdr:rowOff>
    </xdr:from>
    <xdr:to>
      <xdr:col>4</xdr:col>
      <xdr:colOff>96834</xdr:colOff>
      <xdr:row>74</xdr:row>
      <xdr:rowOff>76180</xdr:rowOff>
    </xdr:to>
    <xdr:sp macro="" textlink="請求書B明細入力!B52">
      <xdr:nvSpPr>
        <xdr:cNvPr id="164" name="テキスト ボックス 163">
          <a:extLst>
            <a:ext uri="{FF2B5EF4-FFF2-40B4-BE49-F238E27FC236}">
              <a16:creationId xmlns:a16="http://schemas.microsoft.com/office/drawing/2014/main" id="{40D238A9-AC1D-4DAC-AE2B-C3F1BDAA61DB}"/>
            </a:ext>
          </a:extLst>
        </xdr:cNvPr>
        <xdr:cNvSpPr txBox="1"/>
      </xdr:nvSpPr>
      <xdr:spPr>
        <a:xfrm>
          <a:off x="287334" y="922018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6DB8D1-C9C6-4423-8624-A0ABCCCB40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72</xdr:row>
      <xdr:rowOff>74591</xdr:rowOff>
    </xdr:from>
    <xdr:to>
      <xdr:col>7</xdr:col>
      <xdr:colOff>14285</xdr:colOff>
      <xdr:row>74</xdr:row>
      <xdr:rowOff>74591</xdr:rowOff>
    </xdr:to>
    <xdr:sp macro="" textlink="請求書B明細入力!C52">
      <xdr:nvSpPr>
        <xdr:cNvPr id="165" name="テキスト ボックス 164">
          <a:extLst>
            <a:ext uri="{FF2B5EF4-FFF2-40B4-BE49-F238E27FC236}">
              <a16:creationId xmlns:a16="http://schemas.microsoft.com/office/drawing/2014/main" id="{38A7A342-D9FA-4999-89B4-486EC6AC636F}"/>
            </a:ext>
          </a:extLst>
        </xdr:cNvPr>
        <xdr:cNvSpPr txBox="1"/>
      </xdr:nvSpPr>
      <xdr:spPr>
        <a:xfrm>
          <a:off x="560385" y="921859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5F679B-75E4-4625-B8EB-016FA26763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72</xdr:row>
      <xdr:rowOff>69828</xdr:rowOff>
    </xdr:from>
    <xdr:to>
      <xdr:col>29</xdr:col>
      <xdr:colOff>122239</xdr:colOff>
      <xdr:row>74</xdr:row>
      <xdr:rowOff>69828</xdr:rowOff>
    </xdr:to>
    <xdr:sp macro="" textlink="請求書B明細入力!D52">
      <xdr:nvSpPr>
        <xdr:cNvPr id="166" name="テキスト ボックス 165">
          <a:extLst>
            <a:ext uri="{FF2B5EF4-FFF2-40B4-BE49-F238E27FC236}">
              <a16:creationId xmlns:a16="http://schemas.microsoft.com/office/drawing/2014/main" id="{42380515-F331-4D02-BC91-899DCA5E3F7F}"/>
            </a:ext>
          </a:extLst>
        </xdr:cNvPr>
        <xdr:cNvSpPr txBox="1"/>
      </xdr:nvSpPr>
      <xdr:spPr>
        <a:xfrm>
          <a:off x="866777" y="921382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D9603E-E940-4A08-B18A-F70758A308E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72</xdr:row>
      <xdr:rowOff>67533</xdr:rowOff>
    </xdr:from>
    <xdr:to>
      <xdr:col>32</xdr:col>
      <xdr:colOff>95251</xdr:colOff>
      <xdr:row>74</xdr:row>
      <xdr:rowOff>68242</xdr:rowOff>
    </xdr:to>
    <xdr:sp macro="" textlink="請求書B明細入力!U52">
      <xdr:nvSpPr>
        <xdr:cNvPr id="167" name="テキスト ボックス 166">
          <a:extLst>
            <a:ext uri="{FF2B5EF4-FFF2-40B4-BE49-F238E27FC236}">
              <a16:creationId xmlns:a16="http://schemas.microsoft.com/office/drawing/2014/main" id="{D5B3F38C-295D-4074-A50F-13776400B1A0}"/>
            </a:ext>
          </a:extLst>
        </xdr:cNvPr>
        <xdr:cNvSpPr txBox="1"/>
      </xdr:nvSpPr>
      <xdr:spPr>
        <a:xfrm>
          <a:off x="3436937" y="9211533"/>
          <a:ext cx="315914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6EF6B9E-3E30-458D-8C4C-898FAAA36E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9512</xdr:colOff>
      <xdr:row>72</xdr:row>
      <xdr:rowOff>74592</xdr:rowOff>
    </xdr:from>
    <xdr:to>
      <xdr:col>35</xdr:col>
      <xdr:colOff>100014</xdr:colOff>
      <xdr:row>74</xdr:row>
      <xdr:rowOff>74592</xdr:rowOff>
    </xdr:to>
    <xdr:sp macro="" textlink="請求書B明細入力!S52">
      <xdr:nvSpPr>
        <xdr:cNvPr id="168" name="テキスト ボックス 167">
          <a:extLst>
            <a:ext uri="{FF2B5EF4-FFF2-40B4-BE49-F238E27FC236}">
              <a16:creationId xmlns:a16="http://schemas.microsoft.com/office/drawing/2014/main" id="{A9DCBBF9-FEBD-4E2E-9861-1C897085EC80}"/>
            </a:ext>
          </a:extLst>
        </xdr:cNvPr>
        <xdr:cNvSpPr txBox="1"/>
      </xdr:nvSpPr>
      <xdr:spPr>
        <a:xfrm>
          <a:off x="3781412" y="9218592"/>
          <a:ext cx="31910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250968-C7CA-4C3D-8FF0-900F4BDDCDB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72</xdr:row>
      <xdr:rowOff>68244</xdr:rowOff>
    </xdr:from>
    <xdr:to>
      <xdr:col>45</xdr:col>
      <xdr:colOff>19047</xdr:colOff>
      <xdr:row>74</xdr:row>
      <xdr:rowOff>66676</xdr:rowOff>
    </xdr:to>
    <xdr:sp macro="" textlink="請求書B明細入力!W52">
      <xdr:nvSpPr>
        <xdr:cNvPr id="169" name="テキスト ボックス 168">
          <a:extLst>
            <a:ext uri="{FF2B5EF4-FFF2-40B4-BE49-F238E27FC236}">
              <a16:creationId xmlns:a16="http://schemas.microsoft.com/office/drawing/2014/main" id="{DADA4931-FF2D-43A9-8445-45E11480BA6E}"/>
            </a:ext>
          </a:extLst>
        </xdr:cNvPr>
        <xdr:cNvSpPr txBox="1"/>
      </xdr:nvSpPr>
      <xdr:spPr>
        <a:xfrm>
          <a:off x="4457700" y="9212244"/>
          <a:ext cx="704847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11F411-4233-450A-99C5-926E5961ED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72</xdr:row>
      <xdr:rowOff>71417</xdr:rowOff>
    </xdr:from>
    <xdr:to>
      <xdr:col>53</xdr:col>
      <xdr:colOff>88898</xdr:colOff>
      <xdr:row>74</xdr:row>
      <xdr:rowOff>63500</xdr:rowOff>
    </xdr:to>
    <xdr:sp macro="" textlink="請求書B明細入力!Y52">
      <xdr:nvSpPr>
        <xdr:cNvPr id="170" name="テキスト ボックス 169">
          <a:extLst>
            <a:ext uri="{FF2B5EF4-FFF2-40B4-BE49-F238E27FC236}">
              <a16:creationId xmlns:a16="http://schemas.microsoft.com/office/drawing/2014/main" id="{38613EA9-38B3-427F-99D3-A4843A9A48C6}"/>
            </a:ext>
          </a:extLst>
        </xdr:cNvPr>
        <xdr:cNvSpPr txBox="1"/>
      </xdr:nvSpPr>
      <xdr:spPr>
        <a:xfrm>
          <a:off x="5203820" y="9215417"/>
          <a:ext cx="9429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D524CB-C6DF-4B3A-AB02-EA48100CA4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72</xdr:row>
      <xdr:rowOff>74594</xdr:rowOff>
    </xdr:from>
    <xdr:to>
      <xdr:col>60</xdr:col>
      <xdr:colOff>80961</xdr:colOff>
      <xdr:row>74</xdr:row>
      <xdr:rowOff>74594</xdr:rowOff>
    </xdr:to>
    <xdr:sp macro="" textlink="請求書B明細入力!AB52">
      <xdr:nvSpPr>
        <xdr:cNvPr id="171" name="テキスト ボックス 170">
          <a:extLst>
            <a:ext uri="{FF2B5EF4-FFF2-40B4-BE49-F238E27FC236}">
              <a16:creationId xmlns:a16="http://schemas.microsoft.com/office/drawing/2014/main" id="{0528B50C-E60A-43A9-AA94-C200B7EC008F}"/>
            </a:ext>
          </a:extLst>
        </xdr:cNvPr>
        <xdr:cNvSpPr txBox="1"/>
      </xdr:nvSpPr>
      <xdr:spPr>
        <a:xfrm>
          <a:off x="6176960" y="921859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90A200E-E639-4346-BE0E-D9AE40D29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69850</xdr:colOff>
      <xdr:row>170</xdr:row>
      <xdr:rowOff>88901</xdr:rowOff>
    </xdr:from>
    <xdr:to>
      <xdr:col>53</xdr:col>
      <xdr:colOff>95251</xdr:colOff>
      <xdr:row>172</xdr:row>
      <xdr:rowOff>106361</xdr:rowOff>
    </xdr:to>
    <xdr:sp macro="" textlink="$BO$5">
      <xdr:nvSpPr>
        <xdr:cNvPr id="172" name="SBOX2">
          <a:extLst>
            <a:ext uri="{FF2B5EF4-FFF2-40B4-BE49-F238E27FC236}">
              <a16:creationId xmlns:a16="http://schemas.microsoft.com/office/drawing/2014/main" id="{877FEE39-8E83-4458-A363-8793F8923862}"/>
            </a:ext>
          </a:extLst>
        </xdr:cNvPr>
        <xdr:cNvSpPr txBox="1"/>
      </xdr:nvSpPr>
      <xdr:spPr>
        <a:xfrm>
          <a:off x="5213350" y="21678901"/>
          <a:ext cx="939801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95A4479-BB59-4AE8-B15C-BEA2B3ED4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264</xdr:row>
      <xdr:rowOff>107951</xdr:rowOff>
    </xdr:from>
    <xdr:to>
      <xdr:col>53</xdr:col>
      <xdr:colOff>63501</xdr:colOff>
      <xdr:row>266</xdr:row>
      <xdr:rowOff>125411</xdr:rowOff>
    </xdr:to>
    <xdr:sp macro="" textlink="$BP$5">
      <xdr:nvSpPr>
        <xdr:cNvPr id="173" name="SBOX3">
          <a:extLst>
            <a:ext uri="{FF2B5EF4-FFF2-40B4-BE49-F238E27FC236}">
              <a16:creationId xmlns:a16="http://schemas.microsoft.com/office/drawing/2014/main" id="{366D013D-8E55-45D8-ADF5-9D31590784AB}"/>
            </a:ext>
          </a:extLst>
        </xdr:cNvPr>
        <xdr:cNvSpPr txBox="1"/>
      </xdr:nvSpPr>
      <xdr:spPr>
        <a:xfrm>
          <a:off x="5207001" y="33635951"/>
          <a:ext cx="9144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57151</xdr:colOff>
      <xdr:row>124</xdr:row>
      <xdr:rowOff>120651</xdr:rowOff>
    </xdr:from>
    <xdr:to>
      <xdr:col>4</xdr:col>
      <xdr:colOff>95251</xdr:colOff>
      <xdr:row>126</xdr:row>
      <xdr:rowOff>120651</xdr:rowOff>
    </xdr:to>
    <xdr:sp macro="" textlink="請求書B明細入力!B54">
      <xdr:nvSpPr>
        <xdr:cNvPr id="174" name="テキスト ボックス 173">
          <a:extLst>
            <a:ext uri="{FF2B5EF4-FFF2-40B4-BE49-F238E27FC236}">
              <a16:creationId xmlns:a16="http://schemas.microsoft.com/office/drawing/2014/main" id="{44CCF20E-B09B-4362-BA1C-2F9E732FD719}"/>
            </a:ext>
          </a:extLst>
        </xdr:cNvPr>
        <xdr:cNvSpPr txBox="1"/>
      </xdr:nvSpPr>
      <xdr:spPr>
        <a:xfrm>
          <a:off x="285751" y="15868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059236-13FA-40C4-A788-AE4C0C4E17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124</xdr:row>
      <xdr:rowOff>114301</xdr:rowOff>
    </xdr:from>
    <xdr:to>
      <xdr:col>7</xdr:col>
      <xdr:colOff>19051</xdr:colOff>
      <xdr:row>126</xdr:row>
      <xdr:rowOff>114301</xdr:rowOff>
    </xdr:to>
    <xdr:sp macro="" textlink="請求書B明細入力!C54">
      <xdr:nvSpPr>
        <xdr:cNvPr id="175" name="テキスト ボックス 174">
          <a:extLst>
            <a:ext uri="{FF2B5EF4-FFF2-40B4-BE49-F238E27FC236}">
              <a16:creationId xmlns:a16="http://schemas.microsoft.com/office/drawing/2014/main" id="{C25ECB76-C0AA-4076-AB39-2404C656B491}"/>
            </a:ext>
          </a:extLst>
        </xdr:cNvPr>
        <xdr:cNvSpPr txBox="1"/>
      </xdr:nvSpPr>
      <xdr:spPr>
        <a:xfrm>
          <a:off x="565151" y="15862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F241EE-EDA4-4C17-AC40-0E611418E5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124</xdr:row>
      <xdr:rowOff>88901</xdr:rowOff>
    </xdr:from>
    <xdr:to>
      <xdr:col>29</xdr:col>
      <xdr:colOff>112713</xdr:colOff>
      <xdr:row>126</xdr:row>
      <xdr:rowOff>88901</xdr:rowOff>
    </xdr:to>
    <xdr:sp macro="" textlink="請求書B明細入力!D54">
      <xdr:nvSpPr>
        <xdr:cNvPr id="176" name="テキスト ボックス 175">
          <a:extLst>
            <a:ext uri="{FF2B5EF4-FFF2-40B4-BE49-F238E27FC236}">
              <a16:creationId xmlns:a16="http://schemas.microsoft.com/office/drawing/2014/main" id="{D2777153-547A-4116-B1C7-AEDE69D1FE80}"/>
            </a:ext>
          </a:extLst>
        </xdr:cNvPr>
        <xdr:cNvSpPr txBox="1"/>
      </xdr:nvSpPr>
      <xdr:spPr>
        <a:xfrm>
          <a:off x="863601" y="15836901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B1F37BA-DCBD-4AFD-8E04-1FDA7C94D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6352</xdr:colOff>
      <xdr:row>124</xdr:row>
      <xdr:rowOff>107951</xdr:rowOff>
    </xdr:from>
    <xdr:to>
      <xdr:col>32</xdr:col>
      <xdr:colOff>100868</xdr:colOff>
      <xdr:row>126</xdr:row>
      <xdr:rowOff>119065</xdr:rowOff>
    </xdr:to>
    <xdr:sp macro="" textlink="請求書B明細入力!U54">
      <xdr:nvSpPr>
        <xdr:cNvPr id="177" name="テキスト ボックス 176">
          <a:extLst>
            <a:ext uri="{FF2B5EF4-FFF2-40B4-BE49-F238E27FC236}">
              <a16:creationId xmlns:a16="http://schemas.microsoft.com/office/drawing/2014/main" id="{9300D704-698F-4FC7-A93D-64578E90BAA4}"/>
            </a:ext>
          </a:extLst>
        </xdr:cNvPr>
        <xdr:cNvSpPr txBox="1"/>
      </xdr:nvSpPr>
      <xdr:spPr>
        <a:xfrm>
          <a:off x="3435352" y="15855951"/>
          <a:ext cx="323116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AC09B6-7A1A-4663-9B32-A766A58EA4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25400</xdr:colOff>
      <xdr:row>124</xdr:row>
      <xdr:rowOff>76200</xdr:rowOff>
    </xdr:from>
    <xdr:to>
      <xdr:col>36</xdr:col>
      <xdr:colOff>19049</xdr:colOff>
      <xdr:row>126</xdr:row>
      <xdr:rowOff>101601</xdr:rowOff>
    </xdr:to>
    <xdr:sp macro="" textlink="請求書B明細入力!S54">
      <xdr:nvSpPr>
        <xdr:cNvPr id="178" name="テキスト ボックス 177">
          <a:extLst>
            <a:ext uri="{FF2B5EF4-FFF2-40B4-BE49-F238E27FC236}">
              <a16:creationId xmlns:a16="http://schemas.microsoft.com/office/drawing/2014/main" id="{6A0D1E9C-C52C-45F2-9472-5A4885AB3E9A}"/>
            </a:ext>
          </a:extLst>
        </xdr:cNvPr>
        <xdr:cNvSpPr txBox="1"/>
      </xdr:nvSpPr>
      <xdr:spPr>
        <a:xfrm>
          <a:off x="3797300" y="15824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D5FAE7-5DCD-435D-9AAE-C6D504FC5E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124</xdr:row>
      <xdr:rowOff>88901</xdr:rowOff>
    </xdr:from>
    <xdr:to>
      <xdr:col>45</xdr:col>
      <xdr:colOff>22226</xdr:colOff>
      <xdr:row>126</xdr:row>
      <xdr:rowOff>98426</xdr:rowOff>
    </xdr:to>
    <xdr:sp macro="" textlink="請求書B明細入力!W54">
      <xdr:nvSpPr>
        <xdr:cNvPr id="179" name="テキスト ボックス 178">
          <a:extLst>
            <a:ext uri="{FF2B5EF4-FFF2-40B4-BE49-F238E27FC236}">
              <a16:creationId xmlns:a16="http://schemas.microsoft.com/office/drawing/2014/main" id="{D682B32B-11EA-4D5E-B48E-57F133B32B6F}"/>
            </a:ext>
          </a:extLst>
        </xdr:cNvPr>
        <xdr:cNvSpPr txBox="1"/>
      </xdr:nvSpPr>
      <xdr:spPr>
        <a:xfrm>
          <a:off x="4470399" y="158369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B295A2-9548-42CB-886C-1586B9DBAB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124</xdr:row>
      <xdr:rowOff>82551</xdr:rowOff>
    </xdr:from>
    <xdr:to>
      <xdr:col>53</xdr:col>
      <xdr:colOff>85729</xdr:colOff>
      <xdr:row>126</xdr:row>
      <xdr:rowOff>100015</xdr:rowOff>
    </xdr:to>
    <xdr:sp macro="" textlink="請求書B明細入力!Y54">
      <xdr:nvSpPr>
        <xdr:cNvPr id="180" name="テキスト ボックス 179">
          <a:extLst>
            <a:ext uri="{FF2B5EF4-FFF2-40B4-BE49-F238E27FC236}">
              <a16:creationId xmlns:a16="http://schemas.microsoft.com/office/drawing/2014/main" id="{2649E3C0-8D14-425E-9257-386BAACEC5C7}"/>
            </a:ext>
          </a:extLst>
        </xdr:cNvPr>
        <xdr:cNvSpPr txBox="1"/>
      </xdr:nvSpPr>
      <xdr:spPr>
        <a:xfrm>
          <a:off x="5200651" y="158305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4EAC44-DFED-44CD-A70C-9346C2CFD5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124</xdr:row>
      <xdr:rowOff>107951</xdr:rowOff>
    </xdr:from>
    <xdr:to>
      <xdr:col>60</xdr:col>
      <xdr:colOff>82552</xdr:colOff>
      <xdr:row>126</xdr:row>
      <xdr:rowOff>107951</xdr:rowOff>
    </xdr:to>
    <xdr:sp macro="" textlink="請求書B明細入力!AB54">
      <xdr:nvSpPr>
        <xdr:cNvPr id="181" name="テキスト ボックス 180">
          <a:extLst>
            <a:ext uri="{FF2B5EF4-FFF2-40B4-BE49-F238E27FC236}">
              <a16:creationId xmlns:a16="http://schemas.microsoft.com/office/drawing/2014/main" id="{CE664374-DEE2-4E31-BF50-6B38377AC087}"/>
            </a:ext>
          </a:extLst>
        </xdr:cNvPr>
        <xdr:cNvSpPr txBox="1"/>
      </xdr:nvSpPr>
      <xdr:spPr>
        <a:xfrm>
          <a:off x="6178551" y="15855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92C525-E4B0-4372-A423-C6DD93392C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127</xdr:row>
      <xdr:rowOff>1</xdr:rowOff>
    </xdr:from>
    <xdr:to>
      <xdr:col>4</xdr:col>
      <xdr:colOff>95251</xdr:colOff>
      <xdr:row>129</xdr:row>
      <xdr:rowOff>1</xdr:rowOff>
    </xdr:to>
    <xdr:sp macro="" textlink="請求書B明細入力!B55">
      <xdr:nvSpPr>
        <xdr:cNvPr id="182" name="テキスト ボックス 181">
          <a:extLst>
            <a:ext uri="{FF2B5EF4-FFF2-40B4-BE49-F238E27FC236}">
              <a16:creationId xmlns:a16="http://schemas.microsoft.com/office/drawing/2014/main" id="{FE206CBF-EFAA-4787-8D3F-33B5ABB40A1C}"/>
            </a:ext>
          </a:extLst>
        </xdr:cNvPr>
        <xdr:cNvSpPr txBox="1"/>
      </xdr:nvSpPr>
      <xdr:spPr>
        <a:xfrm>
          <a:off x="285751" y="161290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14751F-03AE-4ED7-8451-FF4FD3DAA2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126</xdr:row>
      <xdr:rowOff>114301</xdr:rowOff>
    </xdr:from>
    <xdr:to>
      <xdr:col>7</xdr:col>
      <xdr:colOff>19051</xdr:colOff>
      <xdr:row>128</xdr:row>
      <xdr:rowOff>114301</xdr:rowOff>
    </xdr:to>
    <xdr:sp macro="" textlink="請求書B明細入力!C55">
      <xdr:nvSpPr>
        <xdr:cNvPr id="183" name="テキスト ボックス 182">
          <a:extLst>
            <a:ext uri="{FF2B5EF4-FFF2-40B4-BE49-F238E27FC236}">
              <a16:creationId xmlns:a16="http://schemas.microsoft.com/office/drawing/2014/main" id="{4D1A154C-688E-4817-A058-F4F4BE31F949}"/>
            </a:ext>
          </a:extLst>
        </xdr:cNvPr>
        <xdr:cNvSpPr txBox="1"/>
      </xdr:nvSpPr>
      <xdr:spPr>
        <a:xfrm>
          <a:off x="565151" y="16116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A94F11-84B7-4036-B31F-51BD597A9D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126</xdr:row>
      <xdr:rowOff>107951</xdr:rowOff>
    </xdr:from>
    <xdr:to>
      <xdr:col>29</xdr:col>
      <xdr:colOff>112713</xdr:colOff>
      <xdr:row>128</xdr:row>
      <xdr:rowOff>107951</xdr:rowOff>
    </xdr:to>
    <xdr:sp macro="" textlink="請求書B明細入力!D55">
      <xdr:nvSpPr>
        <xdr:cNvPr id="184" name="テキスト ボックス 183">
          <a:extLst>
            <a:ext uri="{FF2B5EF4-FFF2-40B4-BE49-F238E27FC236}">
              <a16:creationId xmlns:a16="http://schemas.microsoft.com/office/drawing/2014/main" id="{BF8AB548-B7F8-4606-BFF7-ECC16A74E562}"/>
            </a:ext>
          </a:extLst>
        </xdr:cNvPr>
        <xdr:cNvSpPr txBox="1"/>
      </xdr:nvSpPr>
      <xdr:spPr>
        <a:xfrm>
          <a:off x="869951" y="161099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69AE7F3-D003-4628-98DE-E78585C676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126</xdr:row>
      <xdr:rowOff>120651</xdr:rowOff>
    </xdr:from>
    <xdr:to>
      <xdr:col>32</xdr:col>
      <xdr:colOff>88900</xdr:colOff>
      <xdr:row>129</xdr:row>
      <xdr:rowOff>4765</xdr:rowOff>
    </xdr:to>
    <xdr:sp macro="" textlink="請求書B明細入力!U55">
      <xdr:nvSpPr>
        <xdr:cNvPr id="185" name="テキスト ボックス 184">
          <a:extLst>
            <a:ext uri="{FF2B5EF4-FFF2-40B4-BE49-F238E27FC236}">
              <a16:creationId xmlns:a16="http://schemas.microsoft.com/office/drawing/2014/main" id="{328FF498-5C8D-406C-B83E-AA663A82A478}"/>
            </a:ext>
          </a:extLst>
        </xdr:cNvPr>
        <xdr:cNvSpPr txBox="1"/>
      </xdr:nvSpPr>
      <xdr:spPr>
        <a:xfrm>
          <a:off x="3435351" y="161226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98F76E-4956-4704-B20B-370646D1AA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12700</xdr:colOff>
      <xdr:row>126</xdr:row>
      <xdr:rowOff>88900</xdr:rowOff>
    </xdr:from>
    <xdr:to>
      <xdr:col>36</xdr:col>
      <xdr:colOff>6349</xdr:colOff>
      <xdr:row>128</xdr:row>
      <xdr:rowOff>114301</xdr:rowOff>
    </xdr:to>
    <xdr:sp macro="" textlink="請求書B明細入力!S55">
      <xdr:nvSpPr>
        <xdr:cNvPr id="186" name="テキスト ボックス 185">
          <a:extLst>
            <a:ext uri="{FF2B5EF4-FFF2-40B4-BE49-F238E27FC236}">
              <a16:creationId xmlns:a16="http://schemas.microsoft.com/office/drawing/2014/main" id="{6C6CEDA9-3418-4291-BE6E-A9E074AB8B58}"/>
            </a:ext>
          </a:extLst>
        </xdr:cNvPr>
        <xdr:cNvSpPr txBox="1"/>
      </xdr:nvSpPr>
      <xdr:spPr>
        <a:xfrm>
          <a:off x="3784600" y="160909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03C5CB-5A61-44AC-A830-8FE4E43B30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126</xdr:row>
      <xdr:rowOff>101601</xdr:rowOff>
    </xdr:from>
    <xdr:to>
      <xdr:col>45</xdr:col>
      <xdr:colOff>22226</xdr:colOff>
      <xdr:row>128</xdr:row>
      <xdr:rowOff>111126</xdr:rowOff>
    </xdr:to>
    <xdr:sp macro="" textlink="請求書B明細入力!W55">
      <xdr:nvSpPr>
        <xdr:cNvPr id="187" name="テキスト ボックス 186">
          <a:extLst>
            <a:ext uri="{FF2B5EF4-FFF2-40B4-BE49-F238E27FC236}">
              <a16:creationId xmlns:a16="http://schemas.microsoft.com/office/drawing/2014/main" id="{20425678-BA4B-4528-A033-64E74C92A2F8}"/>
            </a:ext>
          </a:extLst>
        </xdr:cNvPr>
        <xdr:cNvSpPr txBox="1"/>
      </xdr:nvSpPr>
      <xdr:spPr>
        <a:xfrm>
          <a:off x="4470399" y="161036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38735D-ACF6-482C-BBD7-6E03A94AD3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126</xdr:row>
      <xdr:rowOff>101601</xdr:rowOff>
    </xdr:from>
    <xdr:to>
      <xdr:col>53</xdr:col>
      <xdr:colOff>85729</xdr:colOff>
      <xdr:row>128</xdr:row>
      <xdr:rowOff>119065</xdr:rowOff>
    </xdr:to>
    <xdr:sp macro="" textlink="請求書B明細入力!Y55">
      <xdr:nvSpPr>
        <xdr:cNvPr id="188" name="テキスト ボックス 187">
          <a:extLst>
            <a:ext uri="{FF2B5EF4-FFF2-40B4-BE49-F238E27FC236}">
              <a16:creationId xmlns:a16="http://schemas.microsoft.com/office/drawing/2014/main" id="{D089EF7C-62E6-41A8-86C9-9AEA8C070CA4}"/>
            </a:ext>
          </a:extLst>
        </xdr:cNvPr>
        <xdr:cNvSpPr txBox="1"/>
      </xdr:nvSpPr>
      <xdr:spPr>
        <a:xfrm>
          <a:off x="5200651" y="161036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00A1AC-8D27-4D01-A0E8-61A4B9880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126</xdr:row>
      <xdr:rowOff>107951</xdr:rowOff>
    </xdr:from>
    <xdr:to>
      <xdr:col>60</xdr:col>
      <xdr:colOff>88902</xdr:colOff>
      <xdr:row>128</xdr:row>
      <xdr:rowOff>107951</xdr:rowOff>
    </xdr:to>
    <xdr:sp macro="" textlink="請求書B明細入力!AB55">
      <xdr:nvSpPr>
        <xdr:cNvPr id="189" name="テキスト ボックス 188">
          <a:extLst>
            <a:ext uri="{FF2B5EF4-FFF2-40B4-BE49-F238E27FC236}">
              <a16:creationId xmlns:a16="http://schemas.microsoft.com/office/drawing/2014/main" id="{3C3D490F-872C-47C7-BAD8-EE2A5FB992AE}"/>
            </a:ext>
          </a:extLst>
        </xdr:cNvPr>
        <xdr:cNvSpPr txBox="1"/>
      </xdr:nvSpPr>
      <xdr:spPr>
        <a:xfrm>
          <a:off x="6184901" y="16109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AABEC7-A946-4CBB-9139-A0DA066FAB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129</xdr:row>
      <xdr:rowOff>12701</xdr:rowOff>
    </xdr:from>
    <xdr:to>
      <xdr:col>4</xdr:col>
      <xdr:colOff>101601</xdr:colOff>
      <xdr:row>131</xdr:row>
      <xdr:rowOff>12701</xdr:rowOff>
    </xdr:to>
    <xdr:sp macro="" textlink="請求書B明細入力!B56">
      <xdr:nvSpPr>
        <xdr:cNvPr id="190" name="テキスト ボックス 189">
          <a:extLst>
            <a:ext uri="{FF2B5EF4-FFF2-40B4-BE49-F238E27FC236}">
              <a16:creationId xmlns:a16="http://schemas.microsoft.com/office/drawing/2014/main" id="{CB091342-5FFF-4343-A09E-527E66108461}"/>
            </a:ext>
          </a:extLst>
        </xdr:cNvPr>
        <xdr:cNvSpPr txBox="1"/>
      </xdr:nvSpPr>
      <xdr:spPr>
        <a:xfrm>
          <a:off x="292101" y="16395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236728-CFA5-4CC6-B261-BD8116AA9A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129</xdr:row>
      <xdr:rowOff>12701</xdr:rowOff>
    </xdr:from>
    <xdr:to>
      <xdr:col>7</xdr:col>
      <xdr:colOff>19051</xdr:colOff>
      <xdr:row>131</xdr:row>
      <xdr:rowOff>12701</xdr:rowOff>
    </xdr:to>
    <xdr:sp macro="" textlink="請求書B明細入力!C56">
      <xdr:nvSpPr>
        <xdr:cNvPr id="191" name="テキスト ボックス 190">
          <a:extLst>
            <a:ext uri="{FF2B5EF4-FFF2-40B4-BE49-F238E27FC236}">
              <a16:creationId xmlns:a16="http://schemas.microsoft.com/office/drawing/2014/main" id="{1377B358-E6EF-4997-87FC-379359FD64FC}"/>
            </a:ext>
          </a:extLst>
        </xdr:cNvPr>
        <xdr:cNvSpPr txBox="1"/>
      </xdr:nvSpPr>
      <xdr:spPr>
        <a:xfrm>
          <a:off x="565151" y="163957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BA6DF3-091F-42DE-AA1E-7F49BB4603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129</xdr:row>
      <xdr:rowOff>6351</xdr:rowOff>
    </xdr:from>
    <xdr:to>
      <xdr:col>29</xdr:col>
      <xdr:colOff>112713</xdr:colOff>
      <xdr:row>131</xdr:row>
      <xdr:rowOff>6351</xdr:rowOff>
    </xdr:to>
    <xdr:sp macro="" textlink="請求書B明細入力!D56">
      <xdr:nvSpPr>
        <xdr:cNvPr id="192" name="テキスト ボックス 191">
          <a:extLst>
            <a:ext uri="{FF2B5EF4-FFF2-40B4-BE49-F238E27FC236}">
              <a16:creationId xmlns:a16="http://schemas.microsoft.com/office/drawing/2014/main" id="{2FE0ADDD-A14C-4218-9C2B-C4DBD708B0A9}"/>
            </a:ext>
          </a:extLst>
        </xdr:cNvPr>
        <xdr:cNvSpPr txBox="1"/>
      </xdr:nvSpPr>
      <xdr:spPr>
        <a:xfrm>
          <a:off x="869951" y="163893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1A589A5-EB31-44F2-AC9F-702F8053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</xdr:colOff>
      <xdr:row>129</xdr:row>
      <xdr:rowOff>19051</xdr:rowOff>
    </xdr:from>
    <xdr:to>
      <xdr:col>32</xdr:col>
      <xdr:colOff>82550</xdr:colOff>
      <xdr:row>131</xdr:row>
      <xdr:rowOff>30165</xdr:rowOff>
    </xdr:to>
    <xdr:sp macro="" textlink="請求書B明細入力!U56">
      <xdr:nvSpPr>
        <xdr:cNvPr id="193" name="テキスト ボックス 192">
          <a:extLst>
            <a:ext uri="{FF2B5EF4-FFF2-40B4-BE49-F238E27FC236}">
              <a16:creationId xmlns:a16="http://schemas.microsoft.com/office/drawing/2014/main" id="{96A04971-AF03-445B-87F9-F49D1EF1D5C9}"/>
            </a:ext>
          </a:extLst>
        </xdr:cNvPr>
        <xdr:cNvSpPr txBox="1"/>
      </xdr:nvSpPr>
      <xdr:spPr>
        <a:xfrm>
          <a:off x="3429001" y="164020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AD0D97-49E6-4638-A9EA-7759129C65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128</xdr:row>
      <xdr:rowOff>101600</xdr:rowOff>
    </xdr:from>
    <xdr:to>
      <xdr:col>36</xdr:col>
      <xdr:colOff>12699</xdr:colOff>
      <xdr:row>131</xdr:row>
      <xdr:rowOff>1</xdr:rowOff>
    </xdr:to>
    <xdr:sp macro="" textlink="請求書B明細入力!S56">
      <xdr:nvSpPr>
        <xdr:cNvPr id="194" name="テキスト ボックス 193">
          <a:extLst>
            <a:ext uri="{FF2B5EF4-FFF2-40B4-BE49-F238E27FC236}">
              <a16:creationId xmlns:a16="http://schemas.microsoft.com/office/drawing/2014/main" id="{EB06F75E-0C90-48ED-809E-8085BA588F62}"/>
            </a:ext>
          </a:extLst>
        </xdr:cNvPr>
        <xdr:cNvSpPr txBox="1"/>
      </xdr:nvSpPr>
      <xdr:spPr>
        <a:xfrm>
          <a:off x="3790950" y="163576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1218C-E13F-494C-A489-E41D41A534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128</xdr:row>
      <xdr:rowOff>114301</xdr:rowOff>
    </xdr:from>
    <xdr:to>
      <xdr:col>45</xdr:col>
      <xdr:colOff>22226</xdr:colOff>
      <xdr:row>130</xdr:row>
      <xdr:rowOff>123826</xdr:rowOff>
    </xdr:to>
    <xdr:sp macro="" textlink="請求書B明細入力!W56">
      <xdr:nvSpPr>
        <xdr:cNvPr id="195" name="テキスト ボックス 194">
          <a:extLst>
            <a:ext uri="{FF2B5EF4-FFF2-40B4-BE49-F238E27FC236}">
              <a16:creationId xmlns:a16="http://schemas.microsoft.com/office/drawing/2014/main" id="{076BC96D-E348-45D7-A097-57E77D5965F2}"/>
            </a:ext>
          </a:extLst>
        </xdr:cNvPr>
        <xdr:cNvSpPr txBox="1"/>
      </xdr:nvSpPr>
      <xdr:spPr>
        <a:xfrm>
          <a:off x="4470399" y="163703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1D68EA-4A36-46ED-8097-AC2BD982F3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128</xdr:row>
      <xdr:rowOff>120651</xdr:rowOff>
    </xdr:from>
    <xdr:to>
      <xdr:col>53</xdr:col>
      <xdr:colOff>92079</xdr:colOff>
      <xdr:row>131</xdr:row>
      <xdr:rowOff>11115</xdr:rowOff>
    </xdr:to>
    <xdr:sp macro="" textlink="請求書B明細入力!Y56">
      <xdr:nvSpPr>
        <xdr:cNvPr id="196" name="テキスト ボックス 195">
          <a:extLst>
            <a:ext uri="{FF2B5EF4-FFF2-40B4-BE49-F238E27FC236}">
              <a16:creationId xmlns:a16="http://schemas.microsoft.com/office/drawing/2014/main" id="{5CF1369A-91F9-402D-9F8E-E72B663D6916}"/>
            </a:ext>
          </a:extLst>
        </xdr:cNvPr>
        <xdr:cNvSpPr txBox="1"/>
      </xdr:nvSpPr>
      <xdr:spPr>
        <a:xfrm>
          <a:off x="5207001" y="163766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2890BE-CB35-4B03-9876-088BB3D554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129</xdr:row>
      <xdr:rowOff>12701</xdr:rowOff>
    </xdr:from>
    <xdr:to>
      <xdr:col>60</xdr:col>
      <xdr:colOff>88902</xdr:colOff>
      <xdr:row>131</xdr:row>
      <xdr:rowOff>12701</xdr:rowOff>
    </xdr:to>
    <xdr:sp macro="" textlink="請求書B明細入力!AB56">
      <xdr:nvSpPr>
        <xdr:cNvPr id="197" name="テキスト ボックス 196">
          <a:extLst>
            <a:ext uri="{FF2B5EF4-FFF2-40B4-BE49-F238E27FC236}">
              <a16:creationId xmlns:a16="http://schemas.microsoft.com/office/drawing/2014/main" id="{DC14DEC6-C3EE-4CA9-8153-A91F18379ABB}"/>
            </a:ext>
          </a:extLst>
        </xdr:cNvPr>
        <xdr:cNvSpPr txBox="1"/>
      </xdr:nvSpPr>
      <xdr:spPr>
        <a:xfrm>
          <a:off x="6184901" y="163957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960D6B-30D4-4937-A6E8-637DC76835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131</xdr:row>
      <xdr:rowOff>38101</xdr:rowOff>
    </xdr:from>
    <xdr:to>
      <xdr:col>4</xdr:col>
      <xdr:colOff>101601</xdr:colOff>
      <xdr:row>133</xdr:row>
      <xdr:rowOff>38101</xdr:rowOff>
    </xdr:to>
    <xdr:sp macro="" textlink="請求書B明細入力!B57">
      <xdr:nvSpPr>
        <xdr:cNvPr id="198" name="テキスト ボックス 197">
          <a:extLst>
            <a:ext uri="{FF2B5EF4-FFF2-40B4-BE49-F238E27FC236}">
              <a16:creationId xmlns:a16="http://schemas.microsoft.com/office/drawing/2014/main" id="{14CF53A9-14F9-4624-BFE3-4EC1AA6EFF0F}"/>
            </a:ext>
          </a:extLst>
        </xdr:cNvPr>
        <xdr:cNvSpPr txBox="1"/>
      </xdr:nvSpPr>
      <xdr:spPr>
        <a:xfrm>
          <a:off x="292101" y="16675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77F8A8-AFC7-4549-8C00-40EF6C8FBA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131</xdr:row>
      <xdr:rowOff>44451</xdr:rowOff>
    </xdr:from>
    <xdr:to>
      <xdr:col>7</xdr:col>
      <xdr:colOff>12701</xdr:colOff>
      <xdr:row>133</xdr:row>
      <xdr:rowOff>44451</xdr:rowOff>
    </xdr:to>
    <xdr:sp macro="" textlink="請求書B明細入力!C57">
      <xdr:nvSpPr>
        <xdr:cNvPr id="199" name="テキスト ボックス 198">
          <a:extLst>
            <a:ext uri="{FF2B5EF4-FFF2-40B4-BE49-F238E27FC236}">
              <a16:creationId xmlns:a16="http://schemas.microsoft.com/office/drawing/2014/main" id="{316FD782-2D36-49AD-BDF9-08566317BB45}"/>
            </a:ext>
          </a:extLst>
        </xdr:cNvPr>
        <xdr:cNvSpPr txBox="1"/>
      </xdr:nvSpPr>
      <xdr:spPr>
        <a:xfrm>
          <a:off x="558801" y="16681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BAAA5D-D160-4D87-B421-BEF38B1E39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131</xdr:row>
      <xdr:rowOff>25401</xdr:rowOff>
    </xdr:from>
    <xdr:to>
      <xdr:col>29</xdr:col>
      <xdr:colOff>112713</xdr:colOff>
      <xdr:row>133</xdr:row>
      <xdr:rowOff>25401</xdr:rowOff>
    </xdr:to>
    <xdr:sp macro="" textlink="請求書B明細入力!D57">
      <xdr:nvSpPr>
        <xdr:cNvPr id="200" name="テキスト ボックス 199">
          <a:extLst>
            <a:ext uri="{FF2B5EF4-FFF2-40B4-BE49-F238E27FC236}">
              <a16:creationId xmlns:a16="http://schemas.microsoft.com/office/drawing/2014/main" id="{5F17AD82-5B54-4997-A7A6-2523ABB5121C}"/>
            </a:ext>
          </a:extLst>
        </xdr:cNvPr>
        <xdr:cNvSpPr txBox="1"/>
      </xdr:nvSpPr>
      <xdr:spPr>
        <a:xfrm>
          <a:off x="869951" y="166624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62F86CF-AA80-4D3F-A522-367865B8B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131</xdr:row>
      <xdr:rowOff>44451</xdr:rowOff>
    </xdr:from>
    <xdr:to>
      <xdr:col>32</xdr:col>
      <xdr:colOff>88900</xdr:colOff>
      <xdr:row>133</xdr:row>
      <xdr:rowOff>55565</xdr:rowOff>
    </xdr:to>
    <xdr:sp macro="" textlink="請求書B明細入力!U57">
      <xdr:nvSpPr>
        <xdr:cNvPr id="201" name="テキスト ボックス 200">
          <a:extLst>
            <a:ext uri="{FF2B5EF4-FFF2-40B4-BE49-F238E27FC236}">
              <a16:creationId xmlns:a16="http://schemas.microsoft.com/office/drawing/2014/main" id="{9FE562B3-3E04-41CE-8BB8-1CB853357FCA}"/>
            </a:ext>
          </a:extLst>
        </xdr:cNvPr>
        <xdr:cNvSpPr txBox="1"/>
      </xdr:nvSpPr>
      <xdr:spPr>
        <a:xfrm>
          <a:off x="3435351" y="166814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3D3ACC-15C0-44AF-BAE9-5C59CBC1BE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6350</xdr:colOff>
      <xdr:row>131</xdr:row>
      <xdr:rowOff>0</xdr:rowOff>
    </xdr:from>
    <xdr:to>
      <xdr:col>35</xdr:col>
      <xdr:colOff>114299</xdr:colOff>
      <xdr:row>133</xdr:row>
      <xdr:rowOff>25401</xdr:rowOff>
    </xdr:to>
    <xdr:sp macro="" textlink="請求書B明細入力!S57">
      <xdr:nvSpPr>
        <xdr:cNvPr id="202" name="テキスト ボックス 201">
          <a:extLst>
            <a:ext uri="{FF2B5EF4-FFF2-40B4-BE49-F238E27FC236}">
              <a16:creationId xmlns:a16="http://schemas.microsoft.com/office/drawing/2014/main" id="{80953E43-8A16-4FF5-BB25-A8537147A057}"/>
            </a:ext>
          </a:extLst>
        </xdr:cNvPr>
        <xdr:cNvSpPr txBox="1"/>
      </xdr:nvSpPr>
      <xdr:spPr>
        <a:xfrm>
          <a:off x="3778250" y="166370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2ACFD4-895D-4E52-B060-027F17D495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131</xdr:row>
      <xdr:rowOff>6351</xdr:rowOff>
    </xdr:from>
    <xdr:to>
      <xdr:col>45</xdr:col>
      <xdr:colOff>22226</xdr:colOff>
      <xdr:row>133</xdr:row>
      <xdr:rowOff>15876</xdr:rowOff>
    </xdr:to>
    <xdr:sp macro="" textlink="請求書B明細入力!W57">
      <xdr:nvSpPr>
        <xdr:cNvPr id="203" name="テキスト ボックス 202">
          <a:extLst>
            <a:ext uri="{FF2B5EF4-FFF2-40B4-BE49-F238E27FC236}">
              <a16:creationId xmlns:a16="http://schemas.microsoft.com/office/drawing/2014/main" id="{648EC4A8-46EB-45C0-A87F-B6E7CF5CBC17}"/>
            </a:ext>
          </a:extLst>
        </xdr:cNvPr>
        <xdr:cNvSpPr txBox="1"/>
      </xdr:nvSpPr>
      <xdr:spPr>
        <a:xfrm>
          <a:off x="4470399" y="166433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A69FC1-F38A-41D0-99C4-48967D9BF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131</xdr:row>
      <xdr:rowOff>6351</xdr:rowOff>
    </xdr:from>
    <xdr:to>
      <xdr:col>53</xdr:col>
      <xdr:colOff>85729</xdr:colOff>
      <xdr:row>133</xdr:row>
      <xdr:rowOff>23815</xdr:rowOff>
    </xdr:to>
    <xdr:sp macro="" textlink="請求書B明細入力!Y57">
      <xdr:nvSpPr>
        <xdr:cNvPr id="204" name="テキスト ボックス 203">
          <a:extLst>
            <a:ext uri="{FF2B5EF4-FFF2-40B4-BE49-F238E27FC236}">
              <a16:creationId xmlns:a16="http://schemas.microsoft.com/office/drawing/2014/main" id="{E82F343E-896F-46A6-B0B0-24011F9D1F4E}"/>
            </a:ext>
          </a:extLst>
        </xdr:cNvPr>
        <xdr:cNvSpPr txBox="1"/>
      </xdr:nvSpPr>
      <xdr:spPr>
        <a:xfrm>
          <a:off x="5200651" y="166433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96CC018-EB56-4AF6-A19D-A195168669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131</xdr:row>
      <xdr:rowOff>31751</xdr:rowOff>
    </xdr:from>
    <xdr:to>
      <xdr:col>60</xdr:col>
      <xdr:colOff>88902</xdr:colOff>
      <xdr:row>133</xdr:row>
      <xdr:rowOff>31751</xdr:rowOff>
    </xdr:to>
    <xdr:sp macro="" textlink="請求書B明細入力!AB57">
      <xdr:nvSpPr>
        <xdr:cNvPr id="205" name="テキスト ボックス 204">
          <a:extLst>
            <a:ext uri="{FF2B5EF4-FFF2-40B4-BE49-F238E27FC236}">
              <a16:creationId xmlns:a16="http://schemas.microsoft.com/office/drawing/2014/main" id="{E8C273F0-E6A9-4D7B-878E-E6B6C078713D}"/>
            </a:ext>
          </a:extLst>
        </xdr:cNvPr>
        <xdr:cNvSpPr txBox="1"/>
      </xdr:nvSpPr>
      <xdr:spPr>
        <a:xfrm>
          <a:off x="6184901" y="16668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028C85-3FC3-4F98-BE29-07E15D379C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133</xdr:row>
      <xdr:rowOff>63501</xdr:rowOff>
    </xdr:from>
    <xdr:to>
      <xdr:col>4</xdr:col>
      <xdr:colOff>101601</xdr:colOff>
      <xdr:row>135</xdr:row>
      <xdr:rowOff>63501</xdr:rowOff>
    </xdr:to>
    <xdr:sp macro="" textlink="請求書B明細入力!B58">
      <xdr:nvSpPr>
        <xdr:cNvPr id="206" name="テキスト ボックス 205">
          <a:extLst>
            <a:ext uri="{FF2B5EF4-FFF2-40B4-BE49-F238E27FC236}">
              <a16:creationId xmlns:a16="http://schemas.microsoft.com/office/drawing/2014/main" id="{E4012A83-B2AC-4100-A5BB-A14B8D368099}"/>
            </a:ext>
          </a:extLst>
        </xdr:cNvPr>
        <xdr:cNvSpPr txBox="1"/>
      </xdr:nvSpPr>
      <xdr:spPr>
        <a:xfrm>
          <a:off x="292101" y="169545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2FBDF3-8ACE-42DC-B9D1-2619CA0D14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133</xdr:row>
      <xdr:rowOff>63501</xdr:rowOff>
    </xdr:from>
    <xdr:to>
      <xdr:col>7</xdr:col>
      <xdr:colOff>12701</xdr:colOff>
      <xdr:row>135</xdr:row>
      <xdr:rowOff>63501</xdr:rowOff>
    </xdr:to>
    <xdr:sp macro="" textlink="請求書B明細入力!C58">
      <xdr:nvSpPr>
        <xdr:cNvPr id="207" name="テキスト ボックス 206">
          <a:extLst>
            <a:ext uri="{FF2B5EF4-FFF2-40B4-BE49-F238E27FC236}">
              <a16:creationId xmlns:a16="http://schemas.microsoft.com/office/drawing/2014/main" id="{84354999-C76A-4B99-A380-8F07768FBB63}"/>
            </a:ext>
          </a:extLst>
        </xdr:cNvPr>
        <xdr:cNvSpPr txBox="1"/>
      </xdr:nvSpPr>
      <xdr:spPr>
        <a:xfrm>
          <a:off x="558801" y="169545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84AB45-216C-4AA6-95CC-0833563FE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133</xdr:row>
      <xdr:rowOff>50801</xdr:rowOff>
    </xdr:from>
    <xdr:to>
      <xdr:col>29</xdr:col>
      <xdr:colOff>112713</xdr:colOff>
      <xdr:row>135</xdr:row>
      <xdr:rowOff>50801</xdr:rowOff>
    </xdr:to>
    <xdr:sp macro="" textlink="請求書B明細入力!D58">
      <xdr:nvSpPr>
        <xdr:cNvPr id="208" name="テキスト ボックス 207">
          <a:extLst>
            <a:ext uri="{FF2B5EF4-FFF2-40B4-BE49-F238E27FC236}">
              <a16:creationId xmlns:a16="http://schemas.microsoft.com/office/drawing/2014/main" id="{2DD16E86-B260-4C8C-A521-BAA65EA66E4A}"/>
            </a:ext>
          </a:extLst>
        </xdr:cNvPr>
        <xdr:cNvSpPr txBox="1"/>
      </xdr:nvSpPr>
      <xdr:spPr>
        <a:xfrm>
          <a:off x="869951" y="169418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3DF557A-7BD3-4A14-952E-0046DD0EF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133</xdr:row>
      <xdr:rowOff>69851</xdr:rowOff>
    </xdr:from>
    <xdr:to>
      <xdr:col>32</xdr:col>
      <xdr:colOff>88900</xdr:colOff>
      <xdr:row>135</xdr:row>
      <xdr:rowOff>80965</xdr:rowOff>
    </xdr:to>
    <xdr:sp macro="" textlink="請求書B明細入力!U58">
      <xdr:nvSpPr>
        <xdr:cNvPr id="209" name="テキスト ボックス 208">
          <a:extLst>
            <a:ext uri="{FF2B5EF4-FFF2-40B4-BE49-F238E27FC236}">
              <a16:creationId xmlns:a16="http://schemas.microsoft.com/office/drawing/2014/main" id="{77999302-846B-45AC-93CC-FE7C64CB130A}"/>
            </a:ext>
          </a:extLst>
        </xdr:cNvPr>
        <xdr:cNvSpPr txBox="1"/>
      </xdr:nvSpPr>
      <xdr:spPr>
        <a:xfrm>
          <a:off x="3435351" y="169608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27C13C-182B-4255-BA2E-79B04EDED1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12700</xdr:colOff>
      <xdr:row>133</xdr:row>
      <xdr:rowOff>31750</xdr:rowOff>
    </xdr:from>
    <xdr:to>
      <xdr:col>36</xdr:col>
      <xdr:colOff>6349</xdr:colOff>
      <xdr:row>135</xdr:row>
      <xdr:rowOff>57151</xdr:rowOff>
    </xdr:to>
    <xdr:sp macro="" textlink="請求書B明細入力!S58">
      <xdr:nvSpPr>
        <xdr:cNvPr id="210" name="テキスト ボックス 209">
          <a:extLst>
            <a:ext uri="{FF2B5EF4-FFF2-40B4-BE49-F238E27FC236}">
              <a16:creationId xmlns:a16="http://schemas.microsoft.com/office/drawing/2014/main" id="{A8A00637-0087-4E3B-A54D-13127577C464}"/>
            </a:ext>
          </a:extLst>
        </xdr:cNvPr>
        <xdr:cNvSpPr txBox="1"/>
      </xdr:nvSpPr>
      <xdr:spPr>
        <a:xfrm>
          <a:off x="3784600" y="16922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CB8B3-D9FC-433B-8C2E-776C05ECB4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133</xdr:row>
      <xdr:rowOff>50801</xdr:rowOff>
    </xdr:from>
    <xdr:to>
      <xdr:col>45</xdr:col>
      <xdr:colOff>22226</xdr:colOff>
      <xdr:row>135</xdr:row>
      <xdr:rowOff>60326</xdr:rowOff>
    </xdr:to>
    <xdr:sp macro="" textlink="請求書B明細入力!W58">
      <xdr:nvSpPr>
        <xdr:cNvPr id="211" name="テキスト ボックス 210">
          <a:extLst>
            <a:ext uri="{FF2B5EF4-FFF2-40B4-BE49-F238E27FC236}">
              <a16:creationId xmlns:a16="http://schemas.microsoft.com/office/drawing/2014/main" id="{93B385B6-A6FC-4E29-841F-21B502762D9A}"/>
            </a:ext>
          </a:extLst>
        </xdr:cNvPr>
        <xdr:cNvSpPr txBox="1"/>
      </xdr:nvSpPr>
      <xdr:spPr>
        <a:xfrm>
          <a:off x="4470399" y="169418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5FFE03-7077-402B-84A7-FE7FD0605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133</xdr:row>
      <xdr:rowOff>57151</xdr:rowOff>
    </xdr:from>
    <xdr:to>
      <xdr:col>53</xdr:col>
      <xdr:colOff>92079</xdr:colOff>
      <xdr:row>135</xdr:row>
      <xdr:rowOff>74615</xdr:rowOff>
    </xdr:to>
    <xdr:sp macro="" textlink="請求書B明細入力!Y58">
      <xdr:nvSpPr>
        <xdr:cNvPr id="212" name="テキスト ボックス 211">
          <a:extLst>
            <a:ext uri="{FF2B5EF4-FFF2-40B4-BE49-F238E27FC236}">
              <a16:creationId xmlns:a16="http://schemas.microsoft.com/office/drawing/2014/main" id="{09C74C01-DB00-4288-8D5A-592B4D7801BF}"/>
            </a:ext>
          </a:extLst>
        </xdr:cNvPr>
        <xdr:cNvSpPr txBox="1"/>
      </xdr:nvSpPr>
      <xdr:spPr>
        <a:xfrm>
          <a:off x="5207001" y="169481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3408A0D-D900-4731-BF99-8AC6754DEE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133</xdr:row>
      <xdr:rowOff>57151</xdr:rowOff>
    </xdr:from>
    <xdr:to>
      <xdr:col>60</xdr:col>
      <xdr:colOff>88902</xdr:colOff>
      <xdr:row>135</xdr:row>
      <xdr:rowOff>57151</xdr:rowOff>
    </xdr:to>
    <xdr:sp macro="" textlink="請求書B明細入力!AB58">
      <xdr:nvSpPr>
        <xdr:cNvPr id="213" name="テキスト ボックス 212">
          <a:extLst>
            <a:ext uri="{FF2B5EF4-FFF2-40B4-BE49-F238E27FC236}">
              <a16:creationId xmlns:a16="http://schemas.microsoft.com/office/drawing/2014/main" id="{A0499897-A19E-4A94-BEA8-877BBA4B9999}"/>
            </a:ext>
          </a:extLst>
        </xdr:cNvPr>
        <xdr:cNvSpPr txBox="1"/>
      </xdr:nvSpPr>
      <xdr:spPr>
        <a:xfrm>
          <a:off x="6184901" y="169481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891F94-01A0-4FA2-9234-6E22D941D1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135</xdr:row>
      <xdr:rowOff>95251</xdr:rowOff>
    </xdr:from>
    <xdr:to>
      <xdr:col>4</xdr:col>
      <xdr:colOff>101601</xdr:colOff>
      <xdr:row>137</xdr:row>
      <xdr:rowOff>95251</xdr:rowOff>
    </xdr:to>
    <xdr:sp macro="" textlink="請求書B明細入力!B59">
      <xdr:nvSpPr>
        <xdr:cNvPr id="214" name="テキスト ボックス 213">
          <a:extLst>
            <a:ext uri="{FF2B5EF4-FFF2-40B4-BE49-F238E27FC236}">
              <a16:creationId xmlns:a16="http://schemas.microsoft.com/office/drawing/2014/main" id="{BCB628AE-C461-416F-ADE6-6E17A766E582}"/>
            </a:ext>
          </a:extLst>
        </xdr:cNvPr>
        <xdr:cNvSpPr txBox="1"/>
      </xdr:nvSpPr>
      <xdr:spPr>
        <a:xfrm>
          <a:off x="292101" y="172402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C10EC3-8CE6-47EF-B86C-660ED41FE3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135</xdr:row>
      <xdr:rowOff>95251</xdr:rowOff>
    </xdr:from>
    <xdr:to>
      <xdr:col>7</xdr:col>
      <xdr:colOff>12701</xdr:colOff>
      <xdr:row>137</xdr:row>
      <xdr:rowOff>95251</xdr:rowOff>
    </xdr:to>
    <xdr:sp macro="" textlink="請求書B明細入力!C59">
      <xdr:nvSpPr>
        <xdr:cNvPr id="215" name="テキスト ボックス 214">
          <a:extLst>
            <a:ext uri="{FF2B5EF4-FFF2-40B4-BE49-F238E27FC236}">
              <a16:creationId xmlns:a16="http://schemas.microsoft.com/office/drawing/2014/main" id="{C5CAC70D-9FF2-4828-942D-5040D308949E}"/>
            </a:ext>
          </a:extLst>
        </xdr:cNvPr>
        <xdr:cNvSpPr txBox="1"/>
      </xdr:nvSpPr>
      <xdr:spPr>
        <a:xfrm>
          <a:off x="558801" y="17240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CB526E-2E58-4F14-9FA8-516EA30EF5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135</xdr:row>
      <xdr:rowOff>76201</xdr:rowOff>
    </xdr:from>
    <xdr:to>
      <xdr:col>29</xdr:col>
      <xdr:colOff>112713</xdr:colOff>
      <xdr:row>137</xdr:row>
      <xdr:rowOff>76201</xdr:rowOff>
    </xdr:to>
    <xdr:sp macro="" textlink="請求書B明細入力!D59">
      <xdr:nvSpPr>
        <xdr:cNvPr id="216" name="テキスト ボックス 215">
          <a:extLst>
            <a:ext uri="{FF2B5EF4-FFF2-40B4-BE49-F238E27FC236}">
              <a16:creationId xmlns:a16="http://schemas.microsoft.com/office/drawing/2014/main" id="{59275A64-5B87-4094-97C1-F8AFCEC8F0D4}"/>
            </a:ext>
          </a:extLst>
        </xdr:cNvPr>
        <xdr:cNvSpPr txBox="1"/>
      </xdr:nvSpPr>
      <xdr:spPr>
        <a:xfrm>
          <a:off x="869951" y="172212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0C31492-584C-47CA-9CD3-E373E7D48A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135</xdr:row>
      <xdr:rowOff>95251</xdr:rowOff>
    </xdr:from>
    <xdr:to>
      <xdr:col>32</xdr:col>
      <xdr:colOff>88900</xdr:colOff>
      <xdr:row>137</xdr:row>
      <xdr:rowOff>106365</xdr:rowOff>
    </xdr:to>
    <xdr:sp macro="" textlink="請求書B明細入力!U59">
      <xdr:nvSpPr>
        <xdr:cNvPr id="217" name="テキスト ボックス 216">
          <a:extLst>
            <a:ext uri="{FF2B5EF4-FFF2-40B4-BE49-F238E27FC236}">
              <a16:creationId xmlns:a16="http://schemas.microsoft.com/office/drawing/2014/main" id="{B17BC500-2225-4EB4-A2AC-22823C0BE304}"/>
            </a:ext>
          </a:extLst>
        </xdr:cNvPr>
        <xdr:cNvSpPr txBox="1"/>
      </xdr:nvSpPr>
      <xdr:spPr>
        <a:xfrm>
          <a:off x="3435351" y="172402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E751E2-A666-444B-A76A-6E8A2E2D39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135</xdr:row>
      <xdr:rowOff>63500</xdr:rowOff>
    </xdr:from>
    <xdr:to>
      <xdr:col>36</xdr:col>
      <xdr:colOff>12699</xdr:colOff>
      <xdr:row>137</xdr:row>
      <xdr:rowOff>88901</xdr:rowOff>
    </xdr:to>
    <xdr:sp macro="" textlink="請求書B明細入力!S59">
      <xdr:nvSpPr>
        <xdr:cNvPr id="218" name="テキスト ボックス 217">
          <a:extLst>
            <a:ext uri="{FF2B5EF4-FFF2-40B4-BE49-F238E27FC236}">
              <a16:creationId xmlns:a16="http://schemas.microsoft.com/office/drawing/2014/main" id="{F455E369-EC4C-4F98-B7FD-9E90C4BEF52F}"/>
            </a:ext>
          </a:extLst>
        </xdr:cNvPr>
        <xdr:cNvSpPr txBox="1"/>
      </xdr:nvSpPr>
      <xdr:spPr>
        <a:xfrm>
          <a:off x="3790950" y="172085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6A227C-E9DA-4F6E-9F24-711AB0D90D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135</xdr:row>
      <xdr:rowOff>88901</xdr:rowOff>
    </xdr:from>
    <xdr:to>
      <xdr:col>45</xdr:col>
      <xdr:colOff>22226</xdr:colOff>
      <xdr:row>137</xdr:row>
      <xdr:rowOff>98426</xdr:rowOff>
    </xdr:to>
    <xdr:sp macro="" textlink="請求書B明細入力!W59">
      <xdr:nvSpPr>
        <xdr:cNvPr id="219" name="テキスト ボックス 218">
          <a:extLst>
            <a:ext uri="{FF2B5EF4-FFF2-40B4-BE49-F238E27FC236}">
              <a16:creationId xmlns:a16="http://schemas.microsoft.com/office/drawing/2014/main" id="{3D79EC3A-4E1A-4155-BCC9-62C8B76F3E05}"/>
            </a:ext>
          </a:extLst>
        </xdr:cNvPr>
        <xdr:cNvSpPr txBox="1"/>
      </xdr:nvSpPr>
      <xdr:spPr>
        <a:xfrm>
          <a:off x="4470399" y="172339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5AD0602-136A-45E3-9CFF-925050837D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135</xdr:row>
      <xdr:rowOff>82551</xdr:rowOff>
    </xdr:from>
    <xdr:to>
      <xdr:col>53</xdr:col>
      <xdr:colOff>92079</xdr:colOff>
      <xdr:row>137</xdr:row>
      <xdr:rowOff>100015</xdr:rowOff>
    </xdr:to>
    <xdr:sp macro="" textlink="請求書B明細入力!Y59">
      <xdr:nvSpPr>
        <xdr:cNvPr id="220" name="テキスト ボックス 219">
          <a:extLst>
            <a:ext uri="{FF2B5EF4-FFF2-40B4-BE49-F238E27FC236}">
              <a16:creationId xmlns:a16="http://schemas.microsoft.com/office/drawing/2014/main" id="{C42CD557-6A76-48A4-B859-96A4EB00C0DD}"/>
            </a:ext>
          </a:extLst>
        </xdr:cNvPr>
        <xdr:cNvSpPr txBox="1"/>
      </xdr:nvSpPr>
      <xdr:spPr>
        <a:xfrm>
          <a:off x="5207001" y="172275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034B1-DE18-43A4-A431-B7897E91DF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135</xdr:row>
      <xdr:rowOff>82551</xdr:rowOff>
    </xdr:from>
    <xdr:to>
      <xdr:col>60</xdr:col>
      <xdr:colOff>88902</xdr:colOff>
      <xdr:row>137</xdr:row>
      <xdr:rowOff>82551</xdr:rowOff>
    </xdr:to>
    <xdr:sp macro="" textlink="請求書B明細入力!AB59">
      <xdr:nvSpPr>
        <xdr:cNvPr id="221" name="テキスト ボックス 220">
          <a:extLst>
            <a:ext uri="{FF2B5EF4-FFF2-40B4-BE49-F238E27FC236}">
              <a16:creationId xmlns:a16="http://schemas.microsoft.com/office/drawing/2014/main" id="{1CFBB2E9-730F-4DC7-AF1C-21906BE97AE6}"/>
            </a:ext>
          </a:extLst>
        </xdr:cNvPr>
        <xdr:cNvSpPr txBox="1"/>
      </xdr:nvSpPr>
      <xdr:spPr>
        <a:xfrm>
          <a:off x="6184901" y="172275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1414E-6C37-4DA6-98F5-053D4603EC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137</xdr:row>
      <xdr:rowOff>120651</xdr:rowOff>
    </xdr:from>
    <xdr:to>
      <xdr:col>4</xdr:col>
      <xdr:colOff>101601</xdr:colOff>
      <xdr:row>139</xdr:row>
      <xdr:rowOff>120651</xdr:rowOff>
    </xdr:to>
    <xdr:sp macro="" textlink="請求書B明細入力!B60">
      <xdr:nvSpPr>
        <xdr:cNvPr id="222" name="テキスト ボックス 221">
          <a:extLst>
            <a:ext uri="{FF2B5EF4-FFF2-40B4-BE49-F238E27FC236}">
              <a16:creationId xmlns:a16="http://schemas.microsoft.com/office/drawing/2014/main" id="{6EF782B8-5E09-4C11-A380-F9ABB2FDF2CD}"/>
            </a:ext>
          </a:extLst>
        </xdr:cNvPr>
        <xdr:cNvSpPr txBox="1"/>
      </xdr:nvSpPr>
      <xdr:spPr>
        <a:xfrm>
          <a:off x="292101" y="17519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334BF5-0728-453B-8614-E3367DB6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137</xdr:row>
      <xdr:rowOff>114301</xdr:rowOff>
    </xdr:from>
    <xdr:to>
      <xdr:col>7</xdr:col>
      <xdr:colOff>12701</xdr:colOff>
      <xdr:row>139</xdr:row>
      <xdr:rowOff>114301</xdr:rowOff>
    </xdr:to>
    <xdr:sp macro="" textlink="請求書B明細入力!C60">
      <xdr:nvSpPr>
        <xdr:cNvPr id="223" name="テキスト ボックス 222">
          <a:extLst>
            <a:ext uri="{FF2B5EF4-FFF2-40B4-BE49-F238E27FC236}">
              <a16:creationId xmlns:a16="http://schemas.microsoft.com/office/drawing/2014/main" id="{F865404C-C003-4B7A-B154-862F1D3EF27C}"/>
            </a:ext>
          </a:extLst>
        </xdr:cNvPr>
        <xdr:cNvSpPr txBox="1"/>
      </xdr:nvSpPr>
      <xdr:spPr>
        <a:xfrm>
          <a:off x="558801" y="17513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F59F77-C237-40B3-8C6C-7FEC70E189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137</xdr:row>
      <xdr:rowOff>101601</xdr:rowOff>
    </xdr:from>
    <xdr:to>
      <xdr:col>29</xdr:col>
      <xdr:colOff>112713</xdr:colOff>
      <xdr:row>139</xdr:row>
      <xdr:rowOff>101601</xdr:rowOff>
    </xdr:to>
    <xdr:sp macro="" textlink="請求書B明細入力!D60">
      <xdr:nvSpPr>
        <xdr:cNvPr id="224" name="テキスト ボックス 223">
          <a:extLst>
            <a:ext uri="{FF2B5EF4-FFF2-40B4-BE49-F238E27FC236}">
              <a16:creationId xmlns:a16="http://schemas.microsoft.com/office/drawing/2014/main" id="{55D2F081-EDF7-4638-ACD2-06A2606E9298}"/>
            </a:ext>
          </a:extLst>
        </xdr:cNvPr>
        <xdr:cNvSpPr txBox="1"/>
      </xdr:nvSpPr>
      <xdr:spPr>
        <a:xfrm>
          <a:off x="869951" y="175006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8E01D2-4286-4BF4-85B2-0AFFA53BFD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</xdr:colOff>
      <xdr:row>137</xdr:row>
      <xdr:rowOff>114301</xdr:rowOff>
    </xdr:from>
    <xdr:to>
      <xdr:col>32</xdr:col>
      <xdr:colOff>82550</xdr:colOff>
      <xdr:row>139</xdr:row>
      <xdr:rowOff>125415</xdr:rowOff>
    </xdr:to>
    <xdr:sp macro="" textlink="請求書B明細入力!U60">
      <xdr:nvSpPr>
        <xdr:cNvPr id="225" name="テキスト ボックス 224">
          <a:extLst>
            <a:ext uri="{FF2B5EF4-FFF2-40B4-BE49-F238E27FC236}">
              <a16:creationId xmlns:a16="http://schemas.microsoft.com/office/drawing/2014/main" id="{E905AF73-918B-4A37-A8BA-714ED2FA8F59}"/>
            </a:ext>
          </a:extLst>
        </xdr:cNvPr>
        <xdr:cNvSpPr txBox="1"/>
      </xdr:nvSpPr>
      <xdr:spPr>
        <a:xfrm>
          <a:off x="3429001" y="175133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6B4471-F477-41EC-BF72-8CC112F54A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 b="0"/>
        </a:p>
      </xdr:txBody>
    </xdr:sp>
    <xdr:clientData/>
  </xdr:twoCellAnchor>
  <xdr:twoCellAnchor>
    <xdr:from>
      <xdr:col>33</xdr:col>
      <xdr:colOff>19050</xdr:colOff>
      <xdr:row>137</xdr:row>
      <xdr:rowOff>82550</xdr:rowOff>
    </xdr:from>
    <xdr:to>
      <xdr:col>36</xdr:col>
      <xdr:colOff>12699</xdr:colOff>
      <xdr:row>139</xdr:row>
      <xdr:rowOff>107951</xdr:rowOff>
    </xdr:to>
    <xdr:sp macro="" textlink="請求書B明細入力!S60">
      <xdr:nvSpPr>
        <xdr:cNvPr id="226" name="テキスト ボックス 225">
          <a:extLst>
            <a:ext uri="{FF2B5EF4-FFF2-40B4-BE49-F238E27FC236}">
              <a16:creationId xmlns:a16="http://schemas.microsoft.com/office/drawing/2014/main" id="{9A70B020-890E-4D79-9CB0-BBFBD71ACB28}"/>
            </a:ext>
          </a:extLst>
        </xdr:cNvPr>
        <xdr:cNvSpPr txBox="1"/>
      </xdr:nvSpPr>
      <xdr:spPr>
        <a:xfrm>
          <a:off x="3790950" y="174815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0A85276-A1B6-43E8-91A8-31EB3B8EF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137</xdr:row>
      <xdr:rowOff>101601</xdr:rowOff>
    </xdr:from>
    <xdr:to>
      <xdr:col>45</xdr:col>
      <xdr:colOff>22226</xdr:colOff>
      <xdr:row>139</xdr:row>
      <xdr:rowOff>111126</xdr:rowOff>
    </xdr:to>
    <xdr:sp macro="" textlink="請求書B明細入力!W60">
      <xdr:nvSpPr>
        <xdr:cNvPr id="227" name="テキスト ボックス 226">
          <a:extLst>
            <a:ext uri="{FF2B5EF4-FFF2-40B4-BE49-F238E27FC236}">
              <a16:creationId xmlns:a16="http://schemas.microsoft.com/office/drawing/2014/main" id="{3925D8BC-528F-4A93-A273-41468482E8C9}"/>
            </a:ext>
          </a:extLst>
        </xdr:cNvPr>
        <xdr:cNvSpPr txBox="1"/>
      </xdr:nvSpPr>
      <xdr:spPr>
        <a:xfrm>
          <a:off x="4470399" y="175006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73AA0-3AD4-4D11-9AFF-F20D38236F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137</xdr:row>
      <xdr:rowOff>95251</xdr:rowOff>
    </xdr:from>
    <xdr:to>
      <xdr:col>53</xdr:col>
      <xdr:colOff>92079</xdr:colOff>
      <xdr:row>139</xdr:row>
      <xdr:rowOff>112715</xdr:rowOff>
    </xdr:to>
    <xdr:sp macro="" textlink="請求書B明細入力!Y60">
      <xdr:nvSpPr>
        <xdr:cNvPr id="228" name="テキスト ボックス 227">
          <a:extLst>
            <a:ext uri="{FF2B5EF4-FFF2-40B4-BE49-F238E27FC236}">
              <a16:creationId xmlns:a16="http://schemas.microsoft.com/office/drawing/2014/main" id="{67A62C11-E2E1-4004-99C2-2C41802F3A28}"/>
            </a:ext>
          </a:extLst>
        </xdr:cNvPr>
        <xdr:cNvSpPr txBox="1"/>
      </xdr:nvSpPr>
      <xdr:spPr>
        <a:xfrm>
          <a:off x="5207001" y="174942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BCAD7A3-1389-4EA2-9209-0880F254C9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137</xdr:row>
      <xdr:rowOff>107951</xdr:rowOff>
    </xdr:from>
    <xdr:to>
      <xdr:col>60</xdr:col>
      <xdr:colOff>82552</xdr:colOff>
      <xdr:row>139</xdr:row>
      <xdr:rowOff>107951</xdr:rowOff>
    </xdr:to>
    <xdr:sp macro="" textlink="請求書B明細入力!AB60">
      <xdr:nvSpPr>
        <xdr:cNvPr id="229" name="テキスト ボックス 228">
          <a:extLst>
            <a:ext uri="{FF2B5EF4-FFF2-40B4-BE49-F238E27FC236}">
              <a16:creationId xmlns:a16="http://schemas.microsoft.com/office/drawing/2014/main" id="{19E429B1-0301-48C9-A4B4-4CF9624E0C86}"/>
            </a:ext>
          </a:extLst>
        </xdr:cNvPr>
        <xdr:cNvSpPr txBox="1"/>
      </xdr:nvSpPr>
      <xdr:spPr>
        <a:xfrm>
          <a:off x="6178551" y="17506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D4026B-E93A-46B2-BDA5-E97DE9200E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140</xdr:row>
      <xdr:rowOff>12701</xdr:rowOff>
    </xdr:from>
    <xdr:to>
      <xdr:col>4</xdr:col>
      <xdr:colOff>101601</xdr:colOff>
      <xdr:row>142</xdr:row>
      <xdr:rowOff>12701</xdr:rowOff>
    </xdr:to>
    <xdr:sp macro="" textlink="請求書B明細入力!B61">
      <xdr:nvSpPr>
        <xdr:cNvPr id="230" name="テキスト ボックス 229">
          <a:extLst>
            <a:ext uri="{FF2B5EF4-FFF2-40B4-BE49-F238E27FC236}">
              <a16:creationId xmlns:a16="http://schemas.microsoft.com/office/drawing/2014/main" id="{836AB550-1011-4C05-BDB3-528D112FAF58}"/>
            </a:ext>
          </a:extLst>
        </xdr:cNvPr>
        <xdr:cNvSpPr txBox="1"/>
      </xdr:nvSpPr>
      <xdr:spPr>
        <a:xfrm>
          <a:off x="292101" y="17792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4543A-6734-491A-B45C-2C92E44981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140</xdr:row>
      <xdr:rowOff>19051</xdr:rowOff>
    </xdr:from>
    <xdr:to>
      <xdr:col>7</xdr:col>
      <xdr:colOff>19051</xdr:colOff>
      <xdr:row>142</xdr:row>
      <xdr:rowOff>19051</xdr:rowOff>
    </xdr:to>
    <xdr:sp macro="" textlink="請求書B明細入力!C61">
      <xdr:nvSpPr>
        <xdr:cNvPr id="231" name="テキスト ボックス 230">
          <a:extLst>
            <a:ext uri="{FF2B5EF4-FFF2-40B4-BE49-F238E27FC236}">
              <a16:creationId xmlns:a16="http://schemas.microsoft.com/office/drawing/2014/main" id="{08EC168A-F500-45CA-8405-2E41B678F445}"/>
            </a:ext>
          </a:extLst>
        </xdr:cNvPr>
        <xdr:cNvSpPr txBox="1"/>
      </xdr:nvSpPr>
      <xdr:spPr>
        <a:xfrm>
          <a:off x="565151" y="177990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C8B2DF-E963-4D06-8193-FBA7FBCD94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140</xdr:row>
      <xdr:rowOff>1</xdr:rowOff>
    </xdr:from>
    <xdr:to>
      <xdr:col>29</xdr:col>
      <xdr:colOff>112713</xdr:colOff>
      <xdr:row>142</xdr:row>
      <xdr:rowOff>1</xdr:rowOff>
    </xdr:to>
    <xdr:sp macro="" textlink="請求書B明細入力!D61">
      <xdr:nvSpPr>
        <xdr:cNvPr id="232" name="テキスト ボックス 231">
          <a:extLst>
            <a:ext uri="{FF2B5EF4-FFF2-40B4-BE49-F238E27FC236}">
              <a16:creationId xmlns:a16="http://schemas.microsoft.com/office/drawing/2014/main" id="{6846E9E5-05F5-488E-B0CA-D978CF6B2E4D}"/>
            </a:ext>
          </a:extLst>
        </xdr:cNvPr>
        <xdr:cNvSpPr txBox="1"/>
      </xdr:nvSpPr>
      <xdr:spPr>
        <a:xfrm>
          <a:off x="869951" y="177800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93153CE-2EE1-4C0B-8DE0-5E656B0F3B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140</xdr:row>
      <xdr:rowOff>6351</xdr:rowOff>
    </xdr:from>
    <xdr:to>
      <xdr:col>32</xdr:col>
      <xdr:colOff>88900</xdr:colOff>
      <xdr:row>142</xdr:row>
      <xdr:rowOff>17465</xdr:rowOff>
    </xdr:to>
    <xdr:sp macro="" textlink="請求書B明細入力!U61">
      <xdr:nvSpPr>
        <xdr:cNvPr id="233" name="テキスト ボックス 232">
          <a:extLst>
            <a:ext uri="{FF2B5EF4-FFF2-40B4-BE49-F238E27FC236}">
              <a16:creationId xmlns:a16="http://schemas.microsoft.com/office/drawing/2014/main" id="{B3559460-0DFD-42AA-952A-E5E18370F3A6}"/>
            </a:ext>
          </a:extLst>
        </xdr:cNvPr>
        <xdr:cNvSpPr txBox="1"/>
      </xdr:nvSpPr>
      <xdr:spPr>
        <a:xfrm>
          <a:off x="3435351" y="177863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62F58A9-B99F-4B83-88D7-F2AB2CC180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139</xdr:row>
      <xdr:rowOff>107950</xdr:rowOff>
    </xdr:from>
    <xdr:to>
      <xdr:col>36</xdr:col>
      <xdr:colOff>12699</xdr:colOff>
      <xdr:row>142</xdr:row>
      <xdr:rowOff>6351</xdr:rowOff>
    </xdr:to>
    <xdr:sp macro="" textlink="請求書B明細入力!S61">
      <xdr:nvSpPr>
        <xdr:cNvPr id="234" name="テキスト ボックス 233">
          <a:extLst>
            <a:ext uri="{FF2B5EF4-FFF2-40B4-BE49-F238E27FC236}">
              <a16:creationId xmlns:a16="http://schemas.microsoft.com/office/drawing/2014/main" id="{04E87395-C87E-4A39-B157-B8A54C7AF3EE}"/>
            </a:ext>
          </a:extLst>
        </xdr:cNvPr>
        <xdr:cNvSpPr txBox="1"/>
      </xdr:nvSpPr>
      <xdr:spPr>
        <a:xfrm>
          <a:off x="3790950" y="17760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1A5F88-F0E1-4162-82D8-7C81EC5E94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140</xdr:row>
      <xdr:rowOff>6351</xdr:rowOff>
    </xdr:from>
    <xdr:to>
      <xdr:col>45</xdr:col>
      <xdr:colOff>22226</xdr:colOff>
      <xdr:row>142</xdr:row>
      <xdr:rowOff>15876</xdr:rowOff>
    </xdr:to>
    <xdr:sp macro="" textlink="請求書B明細入力!W61">
      <xdr:nvSpPr>
        <xdr:cNvPr id="235" name="テキスト ボックス 234">
          <a:extLst>
            <a:ext uri="{FF2B5EF4-FFF2-40B4-BE49-F238E27FC236}">
              <a16:creationId xmlns:a16="http://schemas.microsoft.com/office/drawing/2014/main" id="{6E964EE4-71BA-4B1E-B19E-036FBACF12AD}"/>
            </a:ext>
          </a:extLst>
        </xdr:cNvPr>
        <xdr:cNvSpPr txBox="1"/>
      </xdr:nvSpPr>
      <xdr:spPr>
        <a:xfrm>
          <a:off x="4470399" y="177863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856134-1F8D-4ADD-9409-56DA6DBA7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140</xdr:row>
      <xdr:rowOff>12701</xdr:rowOff>
    </xdr:from>
    <xdr:to>
      <xdr:col>53</xdr:col>
      <xdr:colOff>92079</xdr:colOff>
      <xdr:row>142</xdr:row>
      <xdr:rowOff>30165</xdr:rowOff>
    </xdr:to>
    <xdr:sp macro="" textlink="請求書B明細入力!Y61">
      <xdr:nvSpPr>
        <xdr:cNvPr id="236" name="テキスト ボックス 235">
          <a:extLst>
            <a:ext uri="{FF2B5EF4-FFF2-40B4-BE49-F238E27FC236}">
              <a16:creationId xmlns:a16="http://schemas.microsoft.com/office/drawing/2014/main" id="{63CD5ABF-0328-4C54-8A4B-7E8DAAD420EC}"/>
            </a:ext>
          </a:extLst>
        </xdr:cNvPr>
        <xdr:cNvSpPr txBox="1"/>
      </xdr:nvSpPr>
      <xdr:spPr>
        <a:xfrm>
          <a:off x="5207001" y="177927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AAD013-CF38-4845-89F5-75C3D29E52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140</xdr:row>
      <xdr:rowOff>6351</xdr:rowOff>
    </xdr:from>
    <xdr:to>
      <xdr:col>60</xdr:col>
      <xdr:colOff>88902</xdr:colOff>
      <xdr:row>142</xdr:row>
      <xdr:rowOff>6351</xdr:rowOff>
    </xdr:to>
    <xdr:sp macro="" textlink="請求書B明細入力!AB61">
      <xdr:nvSpPr>
        <xdr:cNvPr id="237" name="テキスト ボックス 236">
          <a:extLst>
            <a:ext uri="{FF2B5EF4-FFF2-40B4-BE49-F238E27FC236}">
              <a16:creationId xmlns:a16="http://schemas.microsoft.com/office/drawing/2014/main" id="{143198D2-31CF-4FA9-B8F1-BBE6322E9245}"/>
            </a:ext>
          </a:extLst>
        </xdr:cNvPr>
        <xdr:cNvSpPr txBox="1"/>
      </xdr:nvSpPr>
      <xdr:spPr>
        <a:xfrm>
          <a:off x="6184901" y="17786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84BEBA-FD4D-4F1F-9ACE-851391DBD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69851</xdr:colOff>
      <xdr:row>142</xdr:row>
      <xdr:rowOff>38101</xdr:rowOff>
    </xdr:from>
    <xdr:to>
      <xdr:col>4</xdr:col>
      <xdr:colOff>107951</xdr:colOff>
      <xdr:row>144</xdr:row>
      <xdr:rowOff>38101</xdr:rowOff>
    </xdr:to>
    <xdr:sp macro="" textlink="請求書B明細入力!B62">
      <xdr:nvSpPr>
        <xdr:cNvPr id="238" name="テキスト ボックス 237">
          <a:extLst>
            <a:ext uri="{FF2B5EF4-FFF2-40B4-BE49-F238E27FC236}">
              <a16:creationId xmlns:a16="http://schemas.microsoft.com/office/drawing/2014/main" id="{3579EEB7-6875-498F-8E45-606FA4C9FDB3}"/>
            </a:ext>
          </a:extLst>
        </xdr:cNvPr>
        <xdr:cNvSpPr txBox="1"/>
      </xdr:nvSpPr>
      <xdr:spPr>
        <a:xfrm>
          <a:off x="298451" y="18072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FF8052-C992-471D-A214-EB091AFA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1</xdr:colOff>
      <xdr:row>142</xdr:row>
      <xdr:rowOff>44451</xdr:rowOff>
    </xdr:from>
    <xdr:to>
      <xdr:col>7</xdr:col>
      <xdr:colOff>25401</xdr:colOff>
      <xdr:row>144</xdr:row>
      <xdr:rowOff>44451</xdr:rowOff>
    </xdr:to>
    <xdr:sp macro="" textlink="請求書B明細入力!C62">
      <xdr:nvSpPr>
        <xdr:cNvPr id="239" name="テキスト ボックス 238">
          <a:extLst>
            <a:ext uri="{FF2B5EF4-FFF2-40B4-BE49-F238E27FC236}">
              <a16:creationId xmlns:a16="http://schemas.microsoft.com/office/drawing/2014/main" id="{C1319915-0B8D-4B40-9C34-CEB68A8AC68A}"/>
            </a:ext>
          </a:extLst>
        </xdr:cNvPr>
        <xdr:cNvSpPr txBox="1"/>
      </xdr:nvSpPr>
      <xdr:spPr>
        <a:xfrm>
          <a:off x="571501" y="18078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51F2A8-E93B-4966-8018-9B550757E6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142</xdr:row>
      <xdr:rowOff>25401</xdr:rowOff>
    </xdr:from>
    <xdr:to>
      <xdr:col>29</xdr:col>
      <xdr:colOff>112713</xdr:colOff>
      <xdr:row>144</xdr:row>
      <xdr:rowOff>25401</xdr:rowOff>
    </xdr:to>
    <xdr:sp macro="" textlink="請求書B明細入力!D62">
      <xdr:nvSpPr>
        <xdr:cNvPr id="240" name="テキスト ボックス 239">
          <a:extLst>
            <a:ext uri="{FF2B5EF4-FFF2-40B4-BE49-F238E27FC236}">
              <a16:creationId xmlns:a16="http://schemas.microsoft.com/office/drawing/2014/main" id="{84EBCFB6-FC50-4CE3-86BF-CB234D8C0125}"/>
            </a:ext>
          </a:extLst>
        </xdr:cNvPr>
        <xdr:cNvSpPr txBox="1"/>
      </xdr:nvSpPr>
      <xdr:spPr>
        <a:xfrm>
          <a:off x="869951" y="180594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9B6CCA-0F12-4EDB-ADB9-A3A3BC9F6C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142</xdr:row>
      <xdr:rowOff>25401</xdr:rowOff>
    </xdr:from>
    <xdr:to>
      <xdr:col>32</xdr:col>
      <xdr:colOff>88900</xdr:colOff>
      <xdr:row>144</xdr:row>
      <xdr:rowOff>36515</xdr:rowOff>
    </xdr:to>
    <xdr:sp macro="" textlink="請求書B明細入力!U62">
      <xdr:nvSpPr>
        <xdr:cNvPr id="241" name="テキスト ボックス 240">
          <a:extLst>
            <a:ext uri="{FF2B5EF4-FFF2-40B4-BE49-F238E27FC236}">
              <a16:creationId xmlns:a16="http://schemas.microsoft.com/office/drawing/2014/main" id="{E2A38B1B-31CA-4EAE-8775-62A78684565C}"/>
            </a:ext>
          </a:extLst>
        </xdr:cNvPr>
        <xdr:cNvSpPr txBox="1"/>
      </xdr:nvSpPr>
      <xdr:spPr>
        <a:xfrm>
          <a:off x="3435351" y="180594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3E499D-D273-4D3C-A783-ABB33DB49E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142</xdr:row>
      <xdr:rowOff>6350</xdr:rowOff>
    </xdr:from>
    <xdr:to>
      <xdr:col>36</xdr:col>
      <xdr:colOff>12699</xdr:colOff>
      <xdr:row>144</xdr:row>
      <xdr:rowOff>31751</xdr:rowOff>
    </xdr:to>
    <xdr:sp macro="" textlink="請求書B明細入力!S62">
      <xdr:nvSpPr>
        <xdr:cNvPr id="242" name="テキスト ボックス 241">
          <a:extLst>
            <a:ext uri="{FF2B5EF4-FFF2-40B4-BE49-F238E27FC236}">
              <a16:creationId xmlns:a16="http://schemas.microsoft.com/office/drawing/2014/main" id="{82E74C7F-0315-4E15-9082-0ECEEB80BA30}"/>
            </a:ext>
          </a:extLst>
        </xdr:cNvPr>
        <xdr:cNvSpPr txBox="1"/>
      </xdr:nvSpPr>
      <xdr:spPr>
        <a:xfrm>
          <a:off x="3790950" y="180403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14FD356-38CB-4B79-A4CB-4FC16A86F1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142</xdr:row>
      <xdr:rowOff>31751</xdr:rowOff>
    </xdr:from>
    <xdr:to>
      <xdr:col>45</xdr:col>
      <xdr:colOff>22226</xdr:colOff>
      <xdr:row>144</xdr:row>
      <xdr:rowOff>41276</xdr:rowOff>
    </xdr:to>
    <xdr:sp macro="" textlink="請求書B明細入力!W62">
      <xdr:nvSpPr>
        <xdr:cNvPr id="243" name="テキスト ボックス 242">
          <a:extLst>
            <a:ext uri="{FF2B5EF4-FFF2-40B4-BE49-F238E27FC236}">
              <a16:creationId xmlns:a16="http://schemas.microsoft.com/office/drawing/2014/main" id="{17CD5A5F-7E40-49F4-B935-969541297D2C}"/>
            </a:ext>
          </a:extLst>
        </xdr:cNvPr>
        <xdr:cNvSpPr txBox="1"/>
      </xdr:nvSpPr>
      <xdr:spPr>
        <a:xfrm>
          <a:off x="4470399" y="180657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890D3C-6AA3-42F1-B909-C373717A50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142</xdr:row>
      <xdr:rowOff>31751</xdr:rowOff>
    </xdr:from>
    <xdr:to>
      <xdr:col>53</xdr:col>
      <xdr:colOff>92079</xdr:colOff>
      <xdr:row>144</xdr:row>
      <xdr:rowOff>49215</xdr:rowOff>
    </xdr:to>
    <xdr:sp macro="" textlink="請求書B明細入力!Y62">
      <xdr:nvSpPr>
        <xdr:cNvPr id="244" name="テキスト ボックス 243">
          <a:extLst>
            <a:ext uri="{FF2B5EF4-FFF2-40B4-BE49-F238E27FC236}">
              <a16:creationId xmlns:a16="http://schemas.microsoft.com/office/drawing/2014/main" id="{C5DA3276-56D5-42CC-BBA8-6968F2CF198C}"/>
            </a:ext>
          </a:extLst>
        </xdr:cNvPr>
        <xdr:cNvSpPr txBox="1"/>
      </xdr:nvSpPr>
      <xdr:spPr>
        <a:xfrm>
          <a:off x="5207001" y="180657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6C58A8C-6FF9-41CC-886A-0B15D4D164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142</xdr:row>
      <xdr:rowOff>31751</xdr:rowOff>
    </xdr:from>
    <xdr:to>
      <xdr:col>60</xdr:col>
      <xdr:colOff>88902</xdr:colOff>
      <xdr:row>144</xdr:row>
      <xdr:rowOff>31751</xdr:rowOff>
    </xdr:to>
    <xdr:sp macro="" textlink="請求書B明細入力!AB62">
      <xdr:nvSpPr>
        <xdr:cNvPr id="245" name="テキスト ボックス 244">
          <a:extLst>
            <a:ext uri="{FF2B5EF4-FFF2-40B4-BE49-F238E27FC236}">
              <a16:creationId xmlns:a16="http://schemas.microsoft.com/office/drawing/2014/main" id="{35FA42C5-3BF6-44E7-9476-386E96EADCA1}"/>
            </a:ext>
          </a:extLst>
        </xdr:cNvPr>
        <xdr:cNvSpPr txBox="1"/>
      </xdr:nvSpPr>
      <xdr:spPr>
        <a:xfrm>
          <a:off x="6184901" y="18065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B40A53-2985-4077-899D-5A1C33C217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144</xdr:row>
      <xdr:rowOff>57151</xdr:rowOff>
    </xdr:from>
    <xdr:to>
      <xdr:col>4</xdr:col>
      <xdr:colOff>101601</xdr:colOff>
      <xdr:row>146</xdr:row>
      <xdr:rowOff>57151</xdr:rowOff>
    </xdr:to>
    <xdr:sp macro="" textlink="請求書B明細入力!B63">
      <xdr:nvSpPr>
        <xdr:cNvPr id="246" name="テキスト ボックス 245">
          <a:extLst>
            <a:ext uri="{FF2B5EF4-FFF2-40B4-BE49-F238E27FC236}">
              <a16:creationId xmlns:a16="http://schemas.microsoft.com/office/drawing/2014/main" id="{8FC0B34A-C353-49E0-ADB3-1D94D05AD8C1}"/>
            </a:ext>
          </a:extLst>
        </xdr:cNvPr>
        <xdr:cNvSpPr txBox="1"/>
      </xdr:nvSpPr>
      <xdr:spPr>
        <a:xfrm>
          <a:off x="292101" y="183451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D5677B-14DC-41C3-B6EA-0A1D5216C0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144</xdr:row>
      <xdr:rowOff>50801</xdr:rowOff>
    </xdr:from>
    <xdr:to>
      <xdr:col>7</xdr:col>
      <xdr:colOff>19051</xdr:colOff>
      <xdr:row>146</xdr:row>
      <xdr:rowOff>50801</xdr:rowOff>
    </xdr:to>
    <xdr:sp macro="" textlink="請求書B明細入力!C63">
      <xdr:nvSpPr>
        <xdr:cNvPr id="247" name="テキスト ボックス 246">
          <a:extLst>
            <a:ext uri="{FF2B5EF4-FFF2-40B4-BE49-F238E27FC236}">
              <a16:creationId xmlns:a16="http://schemas.microsoft.com/office/drawing/2014/main" id="{099B1E68-E81F-495F-B795-84D4FCC4CF76}"/>
            </a:ext>
          </a:extLst>
        </xdr:cNvPr>
        <xdr:cNvSpPr txBox="1"/>
      </xdr:nvSpPr>
      <xdr:spPr>
        <a:xfrm>
          <a:off x="565151" y="183388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0A707-7319-4AA1-9651-B9EA0F8B00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144</xdr:row>
      <xdr:rowOff>63501</xdr:rowOff>
    </xdr:from>
    <xdr:to>
      <xdr:col>29</xdr:col>
      <xdr:colOff>112713</xdr:colOff>
      <xdr:row>146</xdr:row>
      <xdr:rowOff>63501</xdr:rowOff>
    </xdr:to>
    <xdr:sp macro="" textlink="請求書B明細入力!D63">
      <xdr:nvSpPr>
        <xdr:cNvPr id="248" name="テキスト ボックス 247">
          <a:extLst>
            <a:ext uri="{FF2B5EF4-FFF2-40B4-BE49-F238E27FC236}">
              <a16:creationId xmlns:a16="http://schemas.microsoft.com/office/drawing/2014/main" id="{1D8AAFD0-9785-4D68-866C-240D10CABEBF}"/>
            </a:ext>
          </a:extLst>
        </xdr:cNvPr>
        <xdr:cNvSpPr txBox="1"/>
      </xdr:nvSpPr>
      <xdr:spPr>
        <a:xfrm>
          <a:off x="869951" y="183515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30AB9CA-413B-4D2B-95D0-4F336830CD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144</xdr:row>
      <xdr:rowOff>69851</xdr:rowOff>
    </xdr:from>
    <xdr:to>
      <xdr:col>32</xdr:col>
      <xdr:colOff>88900</xdr:colOff>
      <xdr:row>146</xdr:row>
      <xdr:rowOff>80965</xdr:rowOff>
    </xdr:to>
    <xdr:sp macro="" textlink="請求書B明細入力!U63">
      <xdr:nvSpPr>
        <xdr:cNvPr id="249" name="テキスト ボックス 248">
          <a:extLst>
            <a:ext uri="{FF2B5EF4-FFF2-40B4-BE49-F238E27FC236}">
              <a16:creationId xmlns:a16="http://schemas.microsoft.com/office/drawing/2014/main" id="{F0CD08C5-9807-44F8-B44A-80DBE3DEAE29}"/>
            </a:ext>
          </a:extLst>
        </xdr:cNvPr>
        <xdr:cNvSpPr txBox="1"/>
      </xdr:nvSpPr>
      <xdr:spPr>
        <a:xfrm>
          <a:off x="3435351" y="183578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93D022-7DC6-48F4-B557-5FE892BB26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144</xdr:row>
      <xdr:rowOff>31750</xdr:rowOff>
    </xdr:from>
    <xdr:to>
      <xdr:col>36</xdr:col>
      <xdr:colOff>12699</xdr:colOff>
      <xdr:row>146</xdr:row>
      <xdr:rowOff>57151</xdr:rowOff>
    </xdr:to>
    <xdr:sp macro="" textlink="請求書B明細入力!S63">
      <xdr:nvSpPr>
        <xdr:cNvPr id="250" name="テキスト ボックス 249">
          <a:extLst>
            <a:ext uri="{FF2B5EF4-FFF2-40B4-BE49-F238E27FC236}">
              <a16:creationId xmlns:a16="http://schemas.microsoft.com/office/drawing/2014/main" id="{D1801B6C-B71F-47B9-9E83-E9EA6481ABD9}"/>
            </a:ext>
          </a:extLst>
        </xdr:cNvPr>
        <xdr:cNvSpPr txBox="1"/>
      </xdr:nvSpPr>
      <xdr:spPr>
        <a:xfrm>
          <a:off x="3790950" y="18319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B2B9DE-6E06-4374-8362-83B1653F1A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144</xdr:row>
      <xdr:rowOff>44451</xdr:rowOff>
    </xdr:from>
    <xdr:to>
      <xdr:col>45</xdr:col>
      <xdr:colOff>22226</xdr:colOff>
      <xdr:row>146</xdr:row>
      <xdr:rowOff>53976</xdr:rowOff>
    </xdr:to>
    <xdr:sp macro="" textlink="請求書B明細入力!W63">
      <xdr:nvSpPr>
        <xdr:cNvPr id="251" name="テキスト ボックス 250">
          <a:extLst>
            <a:ext uri="{FF2B5EF4-FFF2-40B4-BE49-F238E27FC236}">
              <a16:creationId xmlns:a16="http://schemas.microsoft.com/office/drawing/2014/main" id="{B1647508-93DC-4D6A-9F25-80F702C322A5}"/>
            </a:ext>
          </a:extLst>
        </xdr:cNvPr>
        <xdr:cNvSpPr txBox="1"/>
      </xdr:nvSpPr>
      <xdr:spPr>
        <a:xfrm>
          <a:off x="4470399" y="183324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D15584-C15F-46E8-8A87-15919083E5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144</xdr:row>
      <xdr:rowOff>44451</xdr:rowOff>
    </xdr:from>
    <xdr:to>
      <xdr:col>53</xdr:col>
      <xdr:colOff>85729</xdr:colOff>
      <xdr:row>146</xdr:row>
      <xdr:rowOff>61915</xdr:rowOff>
    </xdr:to>
    <xdr:sp macro="" textlink="請求書B明細入力!Y63">
      <xdr:nvSpPr>
        <xdr:cNvPr id="252" name="テキスト ボックス 251">
          <a:extLst>
            <a:ext uri="{FF2B5EF4-FFF2-40B4-BE49-F238E27FC236}">
              <a16:creationId xmlns:a16="http://schemas.microsoft.com/office/drawing/2014/main" id="{E3A438C9-A49B-4FA1-A350-50BC7DAA173A}"/>
            </a:ext>
          </a:extLst>
        </xdr:cNvPr>
        <xdr:cNvSpPr txBox="1"/>
      </xdr:nvSpPr>
      <xdr:spPr>
        <a:xfrm>
          <a:off x="5200651" y="183324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83D1CD8-884B-446C-9041-BD84EBF597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144</xdr:row>
      <xdr:rowOff>63501</xdr:rowOff>
    </xdr:from>
    <xdr:to>
      <xdr:col>60</xdr:col>
      <xdr:colOff>82552</xdr:colOff>
      <xdr:row>146</xdr:row>
      <xdr:rowOff>63501</xdr:rowOff>
    </xdr:to>
    <xdr:sp macro="" textlink="請求書B明細入力!AB63">
      <xdr:nvSpPr>
        <xdr:cNvPr id="253" name="テキスト ボックス 252">
          <a:extLst>
            <a:ext uri="{FF2B5EF4-FFF2-40B4-BE49-F238E27FC236}">
              <a16:creationId xmlns:a16="http://schemas.microsoft.com/office/drawing/2014/main" id="{8E8B74AB-6B4D-4957-9A0F-FB4C6B793DF4}"/>
            </a:ext>
          </a:extLst>
        </xdr:cNvPr>
        <xdr:cNvSpPr txBox="1"/>
      </xdr:nvSpPr>
      <xdr:spPr>
        <a:xfrm>
          <a:off x="6178551" y="183515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610EC2-13DD-46CC-B5BA-2158F054D4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146</xdr:row>
      <xdr:rowOff>101601</xdr:rowOff>
    </xdr:from>
    <xdr:to>
      <xdr:col>4</xdr:col>
      <xdr:colOff>101601</xdr:colOff>
      <xdr:row>148</xdr:row>
      <xdr:rowOff>101601</xdr:rowOff>
    </xdr:to>
    <xdr:sp macro="" textlink="請求書B明細入力!B64">
      <xdr:nvSpPr>
        <xdr:cNvPr id="254" name="テキスト ボックス 253">
          <a:extLst>
            <a:ext uri="{FF2B5EF4-FFF2-40B4-BE49-F238E27FC236}">
              <a16:creationId xmlns:a16="http://schemas.microsoft.com/office/drawing/2014/main" id="{5887BD3F-0B99-48E3-8C03-B2ED7714EFC9}"/>
            </a:ext>
          </a:extLst>
        </xdr:cNvPr>
        <xdr:cNvSpPr txBox="1"/>
      </xdr:nvSpPr>
      <xdr:spPr>
        <a:xfrm>
          <a:off x="292101" y="186436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2347C0-B0F3-4FC0-8C47-18A9A1BF54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146</xdr:row>
      <xdr:rowOff>95251</xdr:rowOff>
    </xdr:from>
    <xdr:to>
      <xdr:col>7</xdr:col>
      <xdr:colOff>19051</xdr:colOff>
      <xdr:row>148</xdr:row>
      <xdr:rowOff>95251</xdr:rowOff>
    </xdr:to>
    <xdr:sp macro="" textlink="請求書B明細入力!C64">
      <xdr:nvSpPr>
        <xdr:cNvPr id="255" name="テキスト ボックス 254">
          <a:extLst>
            <a:ext uri="{FF2B5EF4-FFF2-40B4-BE49-F238E27FC236}">
              <a16:creationId xmlns:a16="http://schemas.microsoft.com/office/drawing/2014/main" id="{C18AC9B7-77ED-44C0-8EBB-EC49B673C49F}"/>
            </a:ext>
          </a:extLst>
        </xdr:cNvPr>
        <xdr:cNvSpPr txBox="1"/>
      </xdr:nvSpPr>
      <xdr:spPr>
        <a:xfrm>
          <a:off x="565151" y="18637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CC8D29-9766-441B-A857-6F9D5F6CC1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146</xdr:row>
      <xdr:rowOff>82551</xdr:rowOff>
    </xdr:from>
    <xdr:to>
      <xdr:col>29</xdr:col>
      <xdr:colOff>112713</xdr:colOff>
      <xdr:row>148</xdr:row>
      <xdr:rowOff>82551</xdr:rowOff>
    </xdr:to>
    <xdr:sp macro="" textlink="請求書B明細入力!D64">
      <xdr:nvSpPr>
        <xdr:cNvPr id="256" name="テキスト ボックス 255">
          <a:extLst>
            <a:ext uri="{FF2B5EF4-FFF2-40B4-BE49-F238E27FC236}">
              <a16:creationId xmlns:a16="http://schemas.microsoft.com/office/drawing/2014/main" id="{DFD38F86-03D2-4E12-A5DE-7DDB77FF17FB}"/>
            </a:ext>
          </a:extLst>
        </xdr:cNvPr>
        <xdr:cNvSpPr txBox="1"/>
      </xdr:nvSpPr>
      <xdr:spPr>
        <a:xfrm>
          <a:off x="869951" y="186245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FAEBCFD-C954-463F-92D9-D2DF7E168B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146</xdr:row>
      <xdr:rowOff>95251</xdr:rowOff>
    </xdr:from>
    <xdr:to>
      <xdr:col>32</xdr:col>
      <xdr:colOff>88900</xdr:colOff>
      <xdr:row>148</xdr:row>
      <xdr:rowOff>106365</xdr:rowOff>
    </xdr:to>
    <xdr:sp macro="" textlink="請求書B明細入力!U64">
      <xdr:nvSpPr>
        <xdr:cNvPr id="257" name="テキスト ボックス 256">
          <a:extLst>
            <a:ext uri="{FF2B5EF4-FFF2-40B4-BE49-F238E27FC236}">
              <a16:creationId xmlns:a16="http://schemas.microsoft.com/office/drawing/2014/main" id="{2A56D7D5-7E80-44B8-8CA7-FFA27301016B}"/>
            </a:ext>
          </a:extLst>
        </xdr:cNvPr>
        <xdr:cNvSpPr txBox="1"/>
      </xdr:nvSpPr>
      <xdr:spPr>
        <a:xfrm>
          <a:off x="3435351" y="186372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8FA0B9-D983-458C-B2A0-BCF784943F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146</xdr:row>
      <xdr:rowOff>57150</xdr:rowOff>
    </xdr:from>
    <xdr:to>
      <xdr:col>36</xdr:col>
      <xdr:colOff>12699</xdr:colOff>
      <xdr:row>148</xdr:row>
      <xdr:rowOff>82551</xdr:rowOff>
    </xdr:to>
    <xdr:sp macro="" textlink="請求書B明細入力!S64">
      <xdr:nvSpPr>
        <xdr:cNvPr id="258" name="テキスト ボックス 257">
          <a:extLst>
            <a:ext uri="{FF2B5EF4-FFF2-40B4-BE49-F238E27FC236}">
              <a16:creationId xmlns:a16="http://schemas.microsoft.com/office/drawing/2014/main" id="{E16588CB-D65B-48B0-B59C-529FDAD0CF5D}"/>
            </a:ext>
          </a:extLst>
        </xdr:cNvPr>
        <xdr:cNvSpPr txBox="1"/>
      </xdr:nvSpPr>
      <xdr:spPr>
        <a:xfrm>
          <a:off x="3790950" y="185991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B972BF5-4A9A-47ED-B634-D2500B932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146</xdr:row>
      <xdr:rowOff>82551</xdr:rowOff>
    </xdr:from>
    <xdr:to>
      <xdr:col>45</xdr:col>
      <xdr:colOff>22226</xdr:colOff>
      <xdr:row>148</xdr:row>
      <xdr:rowOff>92076</xdr:rowOff>
    </xdr:to>
    <xdr:sp macro="" textlink="請求書B明細入力!W64">
      <xdr:nvSpPr>
        <xdr:cNvPr id="259" name="テキスト ボックス 258">
          <a:extLst>
            <a:ext uri="{FF2B5EF4-FFF2-40B4-BE49-F238E27FC236}">
              <a16:creationId xmlns:a16="http://schemas.microsoft.com/office/drawing/2014/main" id="{F5EE24B3-84C6-4BFF-9C68-852C9A5403B3}"/>
            </a:ext>
          </a:extLst>
        </xdr:cNvPr>
        <xdr:cNvSpPr txBox="1"/>
      </xdr:nvSpPr>
      <xdr:spPr>
        <a:xfrm>
          <a:off x="4470399" y="186245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B4CE6C-0BD2-4C0E-ADF3-82BAD4323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146</xdr:row>
      <xdr:rowOff>88901</xdr:rowOff>
    </xdr:from>
    <xdr:to>
      <xdr:col>53</xdr:col>
      <xdr:colOff>92079</xdr:colOff>
      <xdr:row>148</xdr:row>
      <xdr:rowOff>106365</xdr:rowOff>
    </xdr:to>
    <xdr:sp macro="" textlink="請求書B明細入力!Y64">
      <xdr:nvSpPr>
        <xdr:cNvPr id="260" name="テキスト ボックス 259">
          <a:extLst>
            <a:ext uri="{FF2B5EF4-FFF2-40B4-BE49-F238E27FC236}">
              <a16:creationId xmlns:a16="http://schemas.microsoft.com/office/drawing/2014/main" id="{4C39D30B-9F37-4646-912A-E48DB3B5B52E}"/>
            </a:ext>
          </a:extLst>
        </xdr:cNvPr>
        <xdr:cNvSpPr txBox="1"/>
      </xdr:nvSpPr>
      <xdr:spPr>
        <a:xfrm>
          <a:off x="5207001" y="186309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4DB864A-6497-4061-9A05-464F6D7D6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146</xdr:row>
      <xdr:rowOff>88901</xdr:rowOff>
    </xdr:from>
    <xdr:to>
      <xdr:col>60</xdr:col>
      <xdr:colOff>82552</xdr:colOff>
      <xdr:row>148</xdr:row>
      <xdr:rowOff>88901</xdr:rowOff>
    </xdr:to>
    <xdr:sp macro="" textlink="請求書B明細入力!AB64">
      <xdr:nvSpPr>
        <xdr:cNvPr id="261" name="テキスト ボックス 260">
          <a:extLst>
            <a:ext uri="{FF2B5EF4-FFF2-40B4-BE49-F238E27FC236}">
              <a16:creationId xmlns:a16="http://schemas.microsoft.com/office/drawing/2014/main" id="{6516A857-0C1B-4F1B-A7B8-F491E9BE261E}"/>
            </a:ext>
          </a:extLst>
        </xdr:cNvPr>
        <xdr:cNvSpPr txBox="1"/>
      </xdr:nvSpPr>
      <xdr:spPr>
        <a:xfrm>
          <a:off x="6178551" y="186309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0996A3-A537-4ABD-B2DD-70A406A736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8</xdr:col>
      <xdr:colOff>12701</xdr:colOff>
      <xdr:row>103</xdr:row>
      <xdr:rowOff>44450</xdr:rowOff>
    </xdr:from>
    <xdr:to>
      <xdr:col>28</xdr:col>
      <xdr:colOff>92068</xdr:colOff>
      <xdr:row>106</xdr:row>
      <xdr:rowOff>6350</xdr:rowOff>
    </xdr:to>
    <xdr:sp macro="" textlink="請求書B明細入力!E7">
      <xdr:nvSpPr>
        <xdr:cNvPr id="262" name="テキスト ボックス 261">
          <a:extLst>
            <a:ext uri="{FF2B5EF4-FFF2-40B4-BE49-F238E27FC236}">
              <a16:creationId xmlns:a16="http://schemas.microsoft.com/office/drawing/2014/main" id="{5461D103-5F41-45FD-8DC7-F2CD3A4B135C}"/>
            </a:ext>
          </a:extLst>
        </xdr:cNvPr>
        <xdr:cNvSpPr txBox="1"/>
      </xdr:nvSpPr>
      <xdr:spPr>
        <a:xfrm>
          <a:off x="927101" y="13125450"/>
          <a:ext cx="2365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92</xdr:row>
      <xdr:rowOff>69851</xdr:rowOff>
    </xdr:from>
    <xdr:to>
      <xdr:col>17</xdr:col>
      <xdr:colOff>87314</xdr:colOff>
      <xdr:row>94</xdr:row>
      <xdr:rowOff>88901</xdr:rowOff>
    </xdr:to>
    <xdr:sp macro="" textlink="請求書B明細入力!E5">
      <xdr:nvSpPr>
        <xdr:cNvPr id="263" name="テキスト ボックス 262">
          <a:extLst>
            <a:ext uri="{FF2B5EF4-FFF2-40B4-BE49-F238E27FC236}">
              <a16:creationId xmlns:a16="http://schemas.microsoft.com/office/drawing/2014/main" id="{00556EC9-54C6-47E0-AD41-1EEAA30CDEBE}"/>
            </a:ext>
          </a:extLst>
        </xdr:cNvPr>
        <xdr:cNvSpPr txBox="1"/>
      </xdr:nvSpPr>
      <xdr:spPr>
        <a:xfrm>
          <a:off x="863601" y="11753851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31750</xdr:colOff>
      <xdr:row>106</xdr:row>
      <xdr:rowOff>12700</xdr:rowOff>
    </xdr:from>
    <xdr:to>
      <xdr:col>28</xdr:col>
      <xdr:colOff>107949</xdr:colOff>
      <xdr:row>109</xdr:row>
      <xdr:rowOff>82550</xdr:rowOff>
    </xdr:to>
    <xdr:sp macro="" textlink="請求書B明細入力!E8">
      <xdr:nvSpPr>
        <xdr:cNvPr id="264" name="テキスト ボックス 263">
          <a:extLst>
            <a:ext uri="{FF2B5EF4-FFF2-40B4-BE49-F238E27FC236}">
              <a16:creationId xmlns:a16="http://schemas.microsoft.com/office/drawing/2014/main" id="{3F39A1A5-15A8-4F40-B148-5AA9D670C27C}"/>
            </a:ext>
          </a:extLst>
        </xdr:cNvPr>
        <xdr:cNvSpPr txBox="1"/>
      </xdr:nvSpPr>
      <xdr:spPr>
        <a:xfrm>
          <a:off x="946150" y="13474700"/>
          <a:ext cx="2362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96</xdr:row>
      <xdr:rowOff>6353</xdr:rowOff>
    </xdr:from>
    <xdr:to>
      <xdr:col>60</xdr:col>
      <xdr:colOff>79376</xdr:colOff>
      <xdr:row>98</xdr:row>
      <xdr:rowOff>6353</xdr:rowOff>
    </xdr:to>
    <xdr:sp macro="" textlink="請求書B明細入力!E11">
      <xdr:nvSpPr>
        <xdr:cNvPr id="265" name="テキスト ボックス 264">
          <a:extLst>
            <a:ext uri="{FF2B5EF4-FFF2-40B4-BE49-F238E27FC236}">
              <a16:creationId xmlns:a16="http://schemas.microsoft.com/office/drawing/2014/main" id="{94AC69A8-836C-4326-8CBE-91E0ACF5536E}"/>
            </a:ext>
          </a:extLst>
        </xdr:cNvPr>
        <xdr:cNvSpPr txBox="1"/>
      </xdr:nvSpPr>
      <xdr:spPr>
        <a:xfrm>
          <a:off x="5257801" y="12198353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98</xdr:row>
      <xdr:rowOff>12703</xdr:rowOff>
    </xdr:from>
    <xdr:to>
      <xdr:col>60</xdr:col>
      <xdr:colOff>71439</xdr:colOff>
      <xdr:row>100</xdr:row>
      <xdr:rowOff>22228</xdr:rowOff>
    </xdr:to>
    <xdr:sp macro="" textlink="請求書B明細入力!E12">
      <xdr:nvSpPr>
        <xdr:cNvPr id="266" name="テキスト ボックス 265">
          <a:extLst>
            <a:ext uri="{FF2B5EF4-FFF2-40B4-BE49-F238E27FC236}">
              <a16:creationId xmlns:a16="http://schemas.microsoft.com/office/drawing/2014/main" id="{F9404FD0-A4E2-46F7-961B-CBCD27AFE80B}"/>
            </a:ext>
          </a:extLst>
        </xdr:cNvPr>
        <xdr:cNvSpPr txBox="1"/>
      </xdr:nvSpPr>
      <xdr:spPr>
        <a:xfrm>
          <a:off x="5257801" y="12458703"/>
          <a:ext cx="16716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112185</xdr:colOff>
      <xdr:row>100</xdr:row>
      <xdr:rowOff>81497</xdr:rowOff>
    </xdr:from>
    <xdr:to>
      <xdr:col>60</xdr:col>
      <xdr:colOff>83608</xdr:colOff>
      <xdr:row>105</xdr:row>
      <xdr:rowOff>68797</xdr:rowOff>
    </xdr:to>
    <xdr:sp macro="" textlink="$BN$2">
      <xdr:nvSpPr>
        <xdr:cNvPr id="267" name="テキスト ボックス 266">
          <a:extLst>
            <a:ext uri="{FF2B5EF4-FFF2-40B4-BE49-F238E27FC236}">
              <a16:creationId xmlns:a16="http://schemas.microsoft.com/office/drawing/2014/main" id="{9ACA93C8-D39C-4433-AF26-06C1FB80907F}"/>
            </a:ext>
          </a:extLst>
        </xdr:cNvPr>
        <xdr:cNvSpPr txBox="1"/>
      </xdr:nvSpPr>
      <xdr:spPr>
        <a:xfrm>
          <a:off x="4341285" y="12781497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105</xdr:row>
      <xdr:rowOff>5297</xdr:rowOff>
    </xdr:from>
    <xdr:to>
      <xdr:col>60</xdr:col>
      <xdr:colOff>63500</xdr:colOff>
      <xdr:row>107</xdr:row>
      <xdr:rowOff>3713</xdr:rowOff>
    </xdr:to>
    <xdr:sp macro="" textlink="請求書B明細入力!E17">
      <xdr:nvSpPr>
        <xdr:cNvPr id="268" name="テキスト ボックス 267">
          <a:extLst>
            <a:ext uri="{FF2B5EF4-FFF2-40B4-BE49-F238E27FC236}">
              <a16:creationId xmlns:a16="http://schemas.microsoft.com/office/drawing/2014/main" id="{90F22AD9-154D-4858-8C11-72EF53AB798F}"/>
            </a:ext>
          </a:extLst>
        </xdr:cNvPr>
        <xdr:cNvSpPr txBox="1"/>
      </xdr:nvSpPr>
      <xdr:spPr>
        <a:xfrm>
          <a:off x="4303185" y="1334029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80435</xdr:colOff>
      <xdr:row>106</xdr:row>
      <xdr:rowOff>87847</xdr:rowOff>
    </xdr:from>
    <xdr:to>
      <xdr:col>60</xdr:col>
      <xdr:colOff>69850</xdr:colOff>
      <xdr:row>108</xdr:row>
      <xdr:rowOff>86263</xdr:rowOff>
    </xdr:to>
    <xdr:sp macro="" textlink="請求書B明細入力!E18">
      <xdr:nvSpPr>
        <xdr:cNvPr id="269" name="テキスト ボックス 268">
          <a:extLst>
            <a:ext uri="{FF2B5EF4-FFF2-40B4-BE49-F238E27FC236}">
              <a16:creationId xmlns:a16="http://schemas.microsoft.com/office/drawing/2014/main" id="{7638948F-D5CB-4720-94E8-120BCB711D93}"/>
            </a:ext>
          </a:extLst>
        </xdr:cNvPr>
        <xdr:cNvSpPr txBox="1"/>
      </xdr:nvSpPr>
      <xdr:spPr>
        <a:xfrm>
          <a:off x="4309535" y="1354984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108</xdr:row>
      <xdr:rowOff>37047</xdr:rowOff>
    </xdr:from>
    <xdr:to>
      <xdr:col>60</xdr:col>
      <xdr:colOff>63500</xdr:colOff>
      <xdr:row>110</xdr:row>
      <xdr:rowOff>35463</xdr:rowOff>
    </xdr:to>
    <xdr:sp macro="" textlink="請求書B明細入力!E19">
      <xdr:nvSpPr>
        <xdr:cNvPr id="270" name="テキスト ボックス 269">
          <a:extLst>
            <a:ext uri="{FF2B5EF4-FFF2-40B4-BE49-F238E27FC236}">
              <a16:creationId xmlns:a16="http://schemas.microsoft.com/office/drawing/2014/main" id="{02FD9CF3-326C-4B0C-81BB-5C155C3AA1CC}"/>
            </a:ext>
          </a:extLst>
        </xdr:cNvPr>
        <xdr:cNvSpPr txBox="1"/>
      </xdr:nvSpPr>
      <xdr:spPr>
        <a:xfrm>
          <a:off x="4303185" y="1375304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25401</xdr:colOff>
      <xdr:row>110</xdr:row>
      <xdr:rowOff>95251</xdr:rowOff>
    </xdr:from>
    <xdr:to>
      <xdr:col>45</xdr:col>
      <xdr:colOff>65089</xdr:colOff>
      <xdr:row>112</xdr:row>
      <xdr:rowOff>63503</xdr:rowOff>
    </xdr:to>
    <xdr:sp macro="" textlink="請求書B明細入力!E21">
      <xdr:nvSpPr>
        <xdr:cNvPr id="271" name="テキスト ボックス 270">
          <a:extLst>
            <a:ext uri="{FF2B5EF4-FFF2-40B4-BE49-F238E27FC236}">
              <a16:creationId xmlns:a16="http://schemas.microsoft.com/office/drawing/2014/main" id="{B7EE8F69-06F9-41B9-9364-E3A7E1E19524}"/>
            </a:ext>
          </a:extLst>
        </xdr:cNvPr>
        <xdr:cNvSpPr txBox="1"/>
      </xdr:nvSpPr>
      <xdr:spPr>
        <a:xfrm>
          <a:off x="4254501" y="14065251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44451</xdr:colOff>
      <xdr:row>110</xdr:row>
      <xdr:rowOff>88901</xdr:rowOff>
    </xdr:from>
    <xdr:to>
      <xdr:col>58</xdr:col>
      <xdr:colOff>1589</xdr:colOff>
      <xdr:row>112</xdr:row>
      <xdr:rowOff>57153</xdr:rowOff>
    </xdr:to>
    <xdr:sp macro="" textlink="請求書B明細入力!I21">
      <xdr:nvSpPr>
        <xdr:cNvPr id="272" name="テキスト ボックス 271">
          <a:extLst>
            <a:ext uri="{FF2B5EF4-FFF2-40B4-BE49-F238E27FC236}">
              <a16:creationId xmlns:a16="http://schemas.microsoft.com/office/drawing/2014/main" id="{90ABBA63-7234-40DC-9FDC-04C80859451A}"/>
            </a:ext>
          </a:extLst>
        </xdr:cNvPr>
        <xdr:cNvSpPr txBox="1"/>
      </xdr:nvSpPr>
      <xdr:spPr>
        <a:xfrm>
          <a:off x="5530851" y="14058901"/>
          <a:ext cx="1100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31751</xdr:colOff>
      <xdr:row>112</xdr:row>
      <xdr:rowOff>82559</xdr:rowOff>
    </xdr:from>
    <xdr:to>
      <xdr:col>42</xdr:col>
      <xdr:colOff>77789</xdr:colOff>
      <xdr:row>114</xdr:row>
      <xdr:rowOff>50811</xdr:rowOff>
    </xdr:to>
    <xdr:sp macro="" textlink="請求書B明細入力!E22">
      <xdr:nvSpPr>
        <xdr:cNvPr id="273" name="テキスト ボックス 272">
          <a:extLst>
            <a:ext uri="{FF2B5EF4-FFF2-40B4-BE49-F238E27FC236}">
              <a16:creationId xmlns:a16="http://schemas.microsoft.com/office/drawing/2014/main" id="{0F64981A-C34A-4F9B-BBF1-9CE23233904E}"/>
            </a:ext>
          </a:extLst>
        </xdr:cNvPr>
        <xdr:cNvSpPr txBox="1"/>
      </xdr:nvSpPr>
      <xdr:spPr>
        <a:xfrm>
          <a:off x="4260851" y="14306559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114</xdr:row>
      <xdr:rowOff>84671</xdr:rowOff>
    </xdr:from>
    <xdr:to>
      <xdr:col>60</xdr:col>
      <xdr:colOff>103188</xdr:colOff>
      <xdr:row>116</xdr:row>
      <xdr:rowOff>83087</xdr:rowOff>
    </xdr:to>
    <xdr:sp macro="" textlink="請求書B明細入力!E23">
      <xdr:nvSpPr>
        <xdr:cNvPr id="274" name="テキスト ボックス 273">
          <a:extLst>
            <a:ext uri="{FF2B5EF4-FFF2-40B4-BE49-F238E27FC236}">
              <a16:creationId xmlns:a16="http://schemas.microsoft.com/office/drawing/2014/main" id="{AA823A0A-C8AD-492E-B101-6BA3927AAD01}"/>
            </a:ext>
          </a:extLst>
        </xdr:cNvPr>
        <xdr:cNvSpPr txBox="1"/>
      </xdr:nvSpPr>
      <xdr:spPr>
        <a:xfrm>
          <a:off x="4292601" y="14562671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116</xdr:row>
      <xdr:rowOff>91021</xdr:rowOff>
    </xdr:from>
    <xdr:to>
      <xdr:col>60</xdr:col>
      <xdr:colOff>103188</xdr:colOff>
      <xdr:row>118</xdr:row>
      <xdr:rowOff>89437</xdr:rowOff>
    </xdr:to>
    <xdr:sp macro="" textlink="請求書B明細入力!E24">
      <xdr:nvSpPr>
        <xdr:cNvPr id="275" name="テキスト ボックス 274">
          <a:extLst>
            <a:ext uri="{FF2B5EF4-FFF2-40B4-BE49-F238E27FC236}">
              <a16:creationId xmlns:a16="http://schemas.microsoft.com/office/drawing/2014/main" id="{C93E1A7F-5EBC-4D49-B243-3D61676EB228}"/>
            </a:ext>
          </a:extLst>
        </xdr:cNvPr>
        <xdr:cNvSpPr txBox="1"/>
      </xdr:nvSpPr>
      <xdr:spPr>
        <a:xfrm>
          <a:off x="4292601" y="14823021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4EE4FA1-4814-4B03-9B16-8D49938A88B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38101</xdr:colOff>
      <xdr:row>112</xdr:row>
      <xdr:rowOff>88901</xdr:rowOff>
    </xdr:from>
    <xdr:to>
      <xdr:col>50</xdr:col>
      <xdr:colOff>3177</xdr:colOff>
      <xdr:row>114</xdr:row>
      <xdr:rowOff>57153</xdr:rowOff>
    </xdr:to>
    <xdr:sp macro="" textlink="$BO$3">
      <xdr:nvSpPr>
        <xdr:cNvPr id="276" name="テキスト ボックス 275">
          <a:extLst>
            <a:ext uri="{FF2B5EF4-FFF2-40B4-BE49-F238E27FC236}">
              <a16:creationId xmlns:a16="http://schemas.microsoft.com/office/drawing/2014/main" id="{BB76BA8A-B094-484A-81FF-B70D497C2314}"/>
            </a:ext>
          </a:extLst>
        </xdr:cNvPr>
        <xdr:cNvSpPr txBox="1"/>
      </xdr:nvSpPr>
      <xdr:spPr>
        <a:xfrm>
          <a:off x="552450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6351</xdr:colOff>
      <xdr:row>112</xdr:row>
      <xdr:rowOff>88901</xdr:rowOff>
    </xdr:from>
    <xdr:to>
      <xdr:col>51</xdr:col>
      <xdr:colOff>98427</xdr:colOff>
      <xdr:row>114</xdr:row>
      <xdr:rowOff>57153</xdr:rowOff>
    </xdr:to>
    <xdr:sp macro="" textlink="$BP$3">
      <xdr:nvSpPr>
        <xdr:cNvPr id="277" name="テキスト ボックス 276">
          <a:extLst>
            <a:ext uri="{FF2B5EF4-FFF2-40B4-BE49-F238E27FC236}">
              <a16:creationId xmlns:a16="http://schemas.microsoft.com/office/drawing/2014/main" id="{BFEEEEB0-4783-4FBE-A2DE-0FBBFB22A4C7}"/>
            </a:ext>
          </a:extLst>
        </xdr:cNvPr>
        <xdr:cNvSpPr txBox="1"/>
      </xdr:nvSpPr>
      <xdr:spPr>
        <a:xfrm>
          <a:off x="5721351" y="1431290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332D91-EBCB-4574-8359-FE6DF3A6D4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107951</xdr:colOff>
      <xdr:row>112</xdr:row>
      <xdr:rowOff>88901</xdr:rowOff>
    </xdr:from>
    <xdr:to>
      <xdr:col>53</xdr:col>
      <xdr:colOff>73027</xdr:colOff>
      <xdr:row>114</xdr:row>
      <xdr:rowOff>57153</xdr:rowOff>
    </xdr:to>
    <xdr:sp macro="" textlink="$BQ$3">
      <xdr:nvSpPr>
        <xdr:cNvPr id="278" name="テキスト ボックス 277">
          <a:extLst>
            <a:ext uri="{FF2B5EF4-FFF2-40B4-BE49-F238E27FC236}">
              <a16:creationId xmlns:a16="http://schemas.microsoft.com/office/drawing/2014/main" id="{73C9446B-0B67-4CC7-AA8F-4041C097712B}"/>
            </a:ext>
          </a:extLst>
        </xdr:cNvPr>
        <xdr:cNvSpPr txBox="1"/>
      </xdr:nvSpPr>
      <xdr:spPr>
        <a:xfrm>
          <a:off x="59372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A54390-B0C8-4F23-921C-5CB7D101D9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76201</xdr:colOff>
      <xdr:row>112</xdr:row>
      <xdr:rowOff>88901</xdr:rowOff>
    </xdr:from>
    <xdr:to>
      <xdr:col>55</xdr:col>
      <xdr:colOff>41277</xdr:colOff>
      <xdr:row>114</xdr:row>
      <xdr:rowOff>57153</xdr:rowOff>
    </xdr:to>
    <xdr:sp macro="" textlink="$BR$3">
      <xdr:nvSpPr>
        <xdr:cNvPr id="279" name="テキスト ボックス 278">
          <a:extLst>
            <a:ext uri="{FF2B5EF4-FFF2-40B4-BE49-F238E27FC236}">
              <a16:creationId xmlns:a16="http://schemas.microsoft.com/office/drawing/2014/main" id="{8DCA5F90-DC1E-4896-8AED-5EB97EAB8D25}"/>
            </a:ext>
          </a:extLst>
        </xdr:cNvPr>
        <xdr:cNvSpPr txBox="1"/>
      </xdr:nvSpPr>
      <xdr:spPr>
        <a:xfrm>
          <a:off x="613410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DC9E88-ECF8-491A-AE37-1037D46639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44451</xdr:colOff>
      <xdr:row>112</xdr:row>
      <xdr:rowOff>88901</xdr:rowOff>
    </xdr:from>
    <xdr:to>
      <xdr:col>57</xdr:col>
      <xdr:colOff>9527</xdr:colOff>
      <xdr:row>114</xdr:row>
      <xdr:rowOff>57153</xdr:rowOff>
    </xdr:to>
    <xdr:sp macro="" textlink="$BS$3">
      <xdr:nvSpPr>
        <xdr:cNvPr id="280" name="テキスト ボックス 279">
          <a:extLst>
            <a:ext uri="{FF2B5EF4-FFF2-40B4-BE49-F238E27FC236}">
              <a16:creationId xmlns:a16="http://schemas.microsoft.com/office/drawing/2014/main" id="{3B70248A-455D-4087-9500-B30E92A0134C}"/>
            </a:ext>
          </a:extLst>
        </xdr:cNvPr>
        <xdr:cNvSpPr txBox="1"/>
      </xdr:nvSpPr>
      <xdr:spPr>
        <a:xfrm>
          <a:off x="63309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8278E1-4061-44F2-91D9-11E4D4C737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12701</xdr:colOff>
      <xdr:row>112</xdr:row>
      <xdr:rowOff>88901</xdr:rowOff>
    </xdr:from>
    <xdr:to>
      <xdr:col>58</xdr:col>
      <xdr:colOff>104777</xdr:colOff>
      <xdr:row>114</xdr:row>
      <xdr:rowOff>57153</xdr:rowOff>
    </xdr:to>
    <xdr:sp macro="" textlink="$BT$3">
      <xdr:nvSpPr>
        <xdr:cNvPr id="281" name="テキスト ボックス 280">
          <a:extLst>
            <a:ext uri="{FF2B5EF4-FFF2-40B4-BE49-F238E27FC236}">
              <a16:creationId xmlns:a16="http://schemas.microsoft.com/office/drawing/2014/main" id="{1FAAEEDD-9F20-4CC3-ABB9-AF01BBD566EA}"/>
            </a:ext>
          </a:extLst>
        </xdr:cNvPr>
        <xdr:cNvSpPr txBox="1"/>
      </xdr:nvSpPr>
      <xdr:spPr>
        <a:xfrm>
          <a:off x="6527801" y="1431290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7644C5-8DAC-4E5D-99A5-4C52914F8C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107951</xdr:colOff>
      <xdr:row>112</xdr:row>
      <xdr:rowOff>88901</xdr:rowOff>
    </xdr:from>
    <xdr:to>
      <xdr:col>60</xdr:col>
      <xdr:colOff>73027</xdr:colOff>
      <xdr:row>114</xdr:row>
      <xdr:rowOff>57153</xdr:rowOff>
    </xdr:to>
    <xdr:sp macro="" textlink="$BU$3">
      <xdr:nvSpPr>
        <xdr:cNvPr id="282" name="テキスト ボックス 281">
          <a:extLst>
            <a:ext uri="{FF2B5EF4-FFF2-40B4-BE49-F238E27FC236}">
              <a16:creationId xmlns:a16="http://schemas.microsoft.com/office/drawing/2014/main" id="{75ACE258-75BC-4087-B062-E1F5D92A6275}"/>
            </a:ext>
          </a:extLst>
        </xdr:cNvPr>
        <xdr:cNvSpPr txBox="1"/>
      </xdr:nvSpPr>
      <xdr:spPr>
        <a:xfrm>
          <a:off x="67373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362ED6-868C-408C-8E09-A27F7A5FD4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186</xdr:row>
      <xdr:rowOff>84138</xdr:rowOff>
    </xdr:from>
    <xdr:to>
      <xdr:col>17</xdr:col>
      <xdr:colOff>68264</xdr:colOff>
      <xdr:row>188</xdr:row>
      <xdr:rowOff>103188</xdr:rowOff>
    </xdr:to>
    <xdr:sp macro="" textlink="請求書B明細入力!E5">
      <xdr:nvSpPr>
        <xdr:cNvPr id="283" name="テキスト ボックス 282">
          <a:extLst>
            <a:ext uri="{FF2B5EF4-FFF2-40B4-BE49-F238E27FC236}">
              <a16:creationId xmlns:a16="http://schemas.microsoft.com/office/drawing/2014/main" id="{7E5ACCA0-B3E7-4511-82F2-A18DEE95AAF8}"/>
            </a:ext>
          </a:extLst>
        </xdr:cNvPr>
        <xdr:cNvSpPr txBox="1"/>
      </xdr:nvSpPr>
      <xdr:spPr>
        <a:xfrm>
          <a:off x="844551" y="23706138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197</xdr:row>
      <xdr:rowOff>46038</xdr:rowOff>
    </xdr:from>
    <xdr:to>
      <xdr:col>28</xdr:col>
      <xdr:colOff>85718</xdr:colOff>
      <xdr:row>200</xdr:row>
      <xdr:rowOff>7938</xdr:rowOff>
    </xdr:to>
    <xdr:sp macro="" textlink="請求書B明細入力!E7">
      <xdr:nvSpPr>
        <xdr:cNvPr id="284" name="テキスト ボックス 283">
          <a:extLst>
            <a:ext uri="{FF2B5EF4-FFF2-40B4-BE49-F238E27FC236}">
              <a16:creationId xmlns:a16="http://schemas.microsoft.com/office/drawing/2014/main" id="{50159DF7-BF87-44EF-A7D4-27CDA5F96CC6}"/>
            </a:ext>
          </a:extLst>
        </xdr:cNvPr>
        <xdr:cNvSpPr txBox="1"/>
      </xdr:nvSpPr>
      <xdr:spPr>
        <a:xfrm>
          <a:off x="920751" y="25065038"/>
          <a:ext cx="2365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200</xdr:row>
      <xdr:rowOff>14288</xdr:rowOff>
    </xdr:from>
    <xdr:to>
      <xdr:col>28</xdr:col>
      <xdr:colOff>101600</xdr:colOff>
      <xdr:row>203</xdr:row>
      <xdr:rowOff>84138</xdr:rowOff>
    </xdr:to>
    <xdr:sp macro="" textlink="請求書B明細入力!E8">
      <xdr:nvSpPr>
        <xdr:cNvPr id="285" name="テキスト ボックス 284">
          <a:extLst>
            <a:ext uri="{FF2B5EF4-FFF2-40B4-BE49-F238E27FC236}">
              <a16:creationId xmlns:a16="http://schemas.microsoft.com/office/drawing/2014/main" id="{C55ADA1E-C9B0-4F5B-8BEE-E2C65A9E1C69}"/>
            </a:ext>
          </a:extLst>
        </xdr:cNvPr>
        <xdr:cNvSpPr txBox="1"/>
      </xdr:nvSpPr>
      <xdr:spPr>
        <a:xfrm>
          <a:off x="939801" y="25414288"/>
          <a:ext cx="2362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190</xdr:row>
      <xdr:rowOff>7938</xdr:rowOff>
    </xdr:from>
    <xdr:to>
      <xdr:col>60</xdr:col>
      <xdr:colOff>73026</xdr:colOff>
      <xdr:row>192</xdr:row>
      <xdr:rowOff>7938</xdr:rowOff>
    </xdr:to>
    <xdr:sp macro="" textlink="請求書B明細入力!E11">
      <xdr:nvSpPr>
        <xdr:cNvPr id="286" name="テキスト ボックス 285">
          <a:extLst>
            <a:ext uri="{FF2B5EF4-FFF2-40B4-BE49-F238E27FC236}">
              <a16:creationId xmlns:a16="http://schemas.microsoft.com/office/drawing/2014/main" id="{E30E737E-DBE5-4E2F-8DA0-D48A2D833408}"/>
            </a:ext>
          </a:extLst>
        </xdr:cNvPr>
        <xdr:cNvSpPr txBox="1"/>
      </xdr:nvSpPr>
      <xdr:spPr>
        <a:xfrm>
          <a:off x="5251451" y="24137938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192</xdr:row>
      <xdr:rowOff>7938</xdr:rowOff>
    </xdr:from>
    <xdr:to>
      <xdr:col>60</xdr:col>
      <xdr:colOff>58739</xdr:colOff>
      <xdr:row>194</xdr:row>
      <xdr:rowOff>17463</xdr:rowOff>
    </xdr:to>
    <xdr:sp macro="" textlink="請求書B明細入力!E12">
      <xdr:nvSpPr>
        <xdr:cNvPr id="287" name="テキスト ボックス 286">
          <a:extLst>
            <a:ext uri="{FF2B5EF4-FFF2-40B4-BE49-F238E27FC236}">
              <a16:creationId xmlns:a16="http://schemas.microsoft.com/office/drawing/2014/main" id="{E768B3F9-E803-4927-8DDD-590F82AE80A5}"/>
            </a:ext>
          </a:extLst>
        </xdr:cNvPr>
        <xdr:cNvSpPr txBox="1"/>
      </xdr:nvSpPr>
      <xdr:spPr>
        <a:xfrm>
          <a:off x="5251451" y="24391938"/>
          <a:ext cx="166528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194</xdr:row>
      <xdr:rowOff>90488</xdr:rowOff>
    </xdr:from>
    <xdr:to>
      <xdr:col>60</xdr:col>
      <xdr:colOff>85724</xdr:colOff>
      <xdr:row>199</xdr:row>
      <xdr:rowOff>77788</xdr:rowOff>
    </xdr:to>
    <xdr:sp macro="" textlink="$BN$2">
      <xdr:nvSpPr>
        <xdr:cNvPr id="288" name="テキスト ボックス 287">
          <a:extLst>
            <a:ext uri="{FF2B5EF4-FFF2-40B4-BE49-F238E27FC236}">
              <a16:creationId xmlns:a16="http://schemas.microsoft.com/office/drawing/2014/main" id="{6EC61AE7-907A-48D9-974B-26770C6A6075}"/>
            </a:ext>
          </a:extLst>
        </xdr:cNvPr>
        <xdr:cNvSpPr txBox="1"/>
      </xdr:nvSpPr>
      <xdr:spPr>
        <a:xfrm>
          <a:off x="4343401" y="24728488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
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199</xdr:row>
      <xdr:rowOff>6350</xdr:rowOff>
    </xdr:from>
    <xdr:to>
      <xdr:col>60</xdr:col>
      <xdr:colOff>50800</xdr:colOff>
      <xdr:row>201</xdr:row>
      <xdr:rowOff>19054</xdr:rowOff>
    </xdr:to>
    <xdr:sp macro="" textlink="請求書B明細入力!E17">
      <xdr:nvSpPr>
        <xdr:cNvPr id="289" name="テキスト ボックス 288">
          <a:extLst>
            <a:ext uri="{FF2B5EF4-FFF2-40B4-BE49-F238E27FC236}">
              <a16:creationId xmlns:a16="http://schemas.microsoft.com/office/drawing/2014/main" id="{9D954C7E-4B72-4DE7-9792-AAD2357F537C}"/>
            </a:ext>
          </a:extLst>
        </xdr:cNvPr>
        <xdr:cNvSpPr txBox="1"/>
      </xdr:nvSpPr>
      <xdr:spPr>
        <a:xfrm>
          <a:off x="4311651" y="2527935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200</xdr:row>
      <xdr:rowOff>76200</xdr:rowOff>
    </xdr:from>
    <xdr:to>
      <xdr:col>60</xdr:col>
      <xdr:colOff>44450</xdr:colOff>
      <xdr:row>202</xdr:row>
      <xdr:rowOff>88904</xdr:rowOff>
    </xdr:to>
    <xdr:sp macro="" textlink="請求書B明細入力!E18">
      <xdr:nvSpPr>
        <xdr:cNvPr id="290" name="テキスト ボックス 289">
          <a:extLst>
            <a:ext uri="{FF2B5EF4-FFF2-40B4-BE49-F238E27FC236}">
              <a16:creationId xmlns:a16="http://schemas.microsoft.com/office/drawing/2014/main" id="{05FA3ED4-ED18-4C9B-B2A0-522B38E74124}"/>
            </a:ext>
          </a:extLst>
        </xdr:cNvPr>
        <xdr:cNvSpPr txBox="1"/>
      </xdr:nvSpPr>
      <xdr:spPr>
        <a:xfrm>
          <a:off x="4305301" y="2547620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202</xdr:row>
      <xdr:rowOff>31750</xdr:rowOff>
    </xdr:from>
    <xdr:to>
      <xdr:col>60</xdr:col>
      <xdr:colOff>44450</xdr:colOff>
      <xdr:row>204</xdr:row>
      <xdr:rowOff>44454</xdr:rowOff>
    </xdr:to>
    <xdr:sp macro="" textlink="請求書B明細入力!E19">
      <xdr:nvSpPr>
        <xdr:cNvPr id="291" name="テキスト ボックス 290">
          <a:extLst>
            <a:ext uri="{FF2B5EF4-FFF2-40B4-BE49-F238E27FC236}">
              <a16:creationId xmlns:a16="http://schemas.microsoft.com/office/drawing/2014/main" id="{10BBA017-2D8C-4BAE-8612-B5D0415C71F2}"/>
            </a:ext>
          </a:extLst>
        </xdr:cNvPr>
        <xdr:cNvSpPr txBox="1"/>
      </xdr:nvSpPr>
      <xdr:spPr>
        <a:xfrm>
          <a:off x="4305301" y="2568575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204</xdr:row>
      <xdr:rowOff>109538</xdr:rowOff>
    </xdr:from>
    <xdr:to>
      <xdr:col>45</xdr:col>
      <xdr:colOff>58739</xdr:colOff>
      <xdr:row>206</xdr:row>
      <xdr:rowOff>77790</xdr:rowOff>
    </xdr:to>
    <xdr:sp macro="" textlink="請求書B明細入力!E21">
      <xdr:nvSpPr>
        <xdr:cNvPr id="292" name="テキスト ボックス 291">
          <a:extLst>
            <a:ext uri="{FF2B5EF4-FFF2-40B4-BE49-F238E27FC236}">
              <a16:creationId xmlns:a16="http://schemas.microsoft.com/office/drawing/2014/main" id="{2CAB2C77-6D02-4582-867B-CB8B2A21EF9D}"/>
            </a:ext>
          </a:extLst>
        </xdr:cNvPr>
        <xdr:cNvSpPr txBox="1"/>
      </xdr:nvSpPr>
      <xdr:spPr>
        <a:xfrm>
          <a:off x="4248151" y="26017538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204</xdr:row>
      <xdr:rowOff>115888</xdr:rowOff>
    </xdr:from>
    <xdr:to>
      <xdr:col>57</xdr:col>
      <xdr:colOff>103189</xdr:colOff>
      <xdr:row>206</xdr:row>
      <xdr:rowOff>84140</xdr:rowOff>
    </xdr:to>
    <xdr:sp macro="" textlink="請求書B明細入力!I21">
      <xdr:nvSpPr>
        <xdr:cNvPr id="293" name="テキスト ボックス 292">
          <a:extLst>
            <a:ext uri="{FF2B5EF4-FFF2-40B4-BE49-F238E27FC236}">
              <a16:creationId xmlns:a16="http://schemas.microsoft.com/office/drawing/2014/main" id="{9D9D592A-434C-4566-952E-7239B011AEEB}"/>
            </a:ext>
          </a:extLst>
        </xdr:cNvPr>
        <xdr:cNvSpPr txBox="1"/>
      </xdr:nvSpPr>
      <xdr:spPr>
        <a:xfrm>
          <a:off x="5511801" y="26023888"/>
          <a:ext cx="1106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206</xdr:row>
      <xdr:rowOff>103188</xdr:rowOff>
    </xdr:from>
    <xdr:to>
      <xdr:col>42</xdr:col>
      <xdr:colOff>65089</xdr:colOff>
      <xdr:row>208</xdr:row>
      <xdr:rowOff>71440</xdr:rowOff>
    </xdr:to>
    <xdr:sp macro="" textlink="請求書B明細入力!E22">
      <xdr:nvSpPr>
        <xdr:cNvPr id="294" name="テキスト ボックス 293">
          <a:extLst>
            <a:ext uri="{FF2B5EF4-FFF2-40B4-BE49-F238E27FC236}">
              <a16:creationId xmlns:a16="http://schemas.microsoft.com/office/drawing/2014/main" id="{6DF0AF96-B8F1-4301-AD81-5004F4A81BED}"/>
            </a:ext>
          </a:extLst>
        </xdr:cNvPr>
        <xdr:cNvSpPr txBox="1"/>
      </xdr:nvSpPr>
      <xdr:spPr>
        <a:xfrm>
          <a:off x="4248151" y="26265188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206</xdr:row>
      <xdr:rowOff>103188</xdr:rowOff>
    </xdr:from>
    <xdr:to>
      <xdr:col>50</xdr:col>
      <xdr:colOff>15877</xdr:colOff>
      <xdr:row>208</xdr:row>
      <xdr:rowOff>71440</xdr:rowOff>
    </xdr:to>
    <xdr:sp macro="" textlink="$BO$3">
      <xdr:nvSpPr>
        <xdr:cNvPr id="295" name="テキスト ボックス 294">
          <a:extLst>
            <a:ext uri="{FF2B5EF4-FFF2-40B4-BE49-F238E27FC236}">
              <a16:creationId xmlns:a16="http://schemas.microsoft.com/office/drawing/2014/main" id="{54469620-12B4-410C-96A5-57611E27CAAC}"/>
            </a:ext>
          </a:extLst>
        </xdr:cNvPr>
        <xdr:cNvSpPr txBox="1"/>
      </xdr:nvSpPr>
      <xdr:spPr>
        <a:xfrm>
          <a:off x="5537201" y="2626518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0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206</xdr:row>
      <xdr:rowOff>96838</xdr:rowOff>
    </xdr:from>
    <xdr:to>
      <xdr:col>51</xdr:col>
      <xdr:colOff>92077</xdr:colOff>
      <xdr:row>208</xdr:row>
      <xdr:rowOff>65090</xdr:rowOff>
    </xdr:to>
    <xdr:sp macro="" textlink="$BP$3">
      <xdr:nvSpPr>
        <xdr:cNvPr id="296" name="テキスト ボックス 295">
          <a:extLst>
            <a:ext uri="{FF2B5EF4-FFF2-40B4-BE49-F238E27FC236}">
              <a16:creationId xmlns:a16="http://schemas.microsoft.com/office/drawing/2014/main" id="{71679882-8622-4495-AFE2-6A07CAC92C44}"/>
            </a:ext>
          </a:extLst>
        </xdr:cNvPr>
        <xdr:cNvSpPr txBox="1"/>
      </xdr:nvSpPr>
      <xdr:spPr>
        <a:xfrm>
          <a:off x="5715001" y="26258838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206</xdr:row>
      <xdr:rowOff>96838</xdr:rowOff>
    </xdr:from>
    <xdr:to>
      <xdr:col>53</xdr:col>
      <xdr:colOff>53977</xdr:colOff>
      <xdr:row>208</xdr:row>
      <xdr:rowOff>65090</xdr:rowOff>
    </xdr:to>
    <xdr:sp macro="" textlink="$BQ$3">
      <xdr:nvSpPr>
        <xdr:cNvPr id="297" name="テキスト ボックス 296">
          <a:extLst>
            <a:ext uri="{FF2B5EF4-FFF2-40B4-BE49-F238E27FC236}">
              <a16:creationId xmlns:a16="http://schemas.microsoft.com/office/drawing/2014/main" id="{4FDD5AC8-1291-464E-ACE3-8B31B018660A}"/>
            </a:ext>
          </a:extLst>
        </xdr:cNvPr>
        <xdr:cNvSpPr txBox="1"/>
      </xdr:nvSpPr>
      <xdr:spPr>
        <a:xfrm>
          <a:off x="59182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206</xdr:row>
      <xdr:rowOff>96838</xdr:rowOff>
    </xdr:from>
    <xdr:to>
      <xdr:col>55</xdr:col>
      <xdr:colOff>28577</xdr:colOff>
      <xdr:row>208</xdr:row>
      <xdr:rowOff>65090</xdr:rowOff>
    </xdr:to>
    <xdr:sp macro="" textlink="$BR$3">
      <xdr:nvSpPr>
        <xdr:cNvPr id="298" name="テキスト ボックス 297">
          <a:extLst>
            <a:ext uri="{FF2B5EF4-FFF2-40B4-BE49-F238E27FC236}">
              <a16:creationId xmlns:a16="http://schemas.microsoft.com/office/drawing/2014/main" id="{6846712A-3BBF-435C-BBFD-359029AB5627}"/>
            </a:ext>
          </a:extLst>
        </xdr:cNvPr>
        <xdr:cNvSpPr txBox="1"/>
      </xdr:nvSpPr>
      <xdr:spPr>
        <a:xfrm>
          <a:off x="61214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206</xdr:row>
      <xdr:rowOff>96838</xdr:rowOff>
    </xdr:from>
    <xdr:to>
      <xdr:col>56</xdr:col>
      <xdr:colOff>111127</xdr:colOff>
      <xdr:row>208</xdr:row>
      <xdr:rowOff>65090</xdr:rowOff>
    </xdr:to>
    <xdr:sp macro="" textlink="$BS$3">
      <xdr:nvSpPr>
        <xdr:cNvPr id="299" name="テキスト ボックス 298">
          <a:extLst>
            <a:ext uri="{FF2B5EF4-FFF2-40B4-BE49-F238E27FC236}">
              <a16:creationId xmlns:a16="http://schemas.microsoft.com/office/drawing/2014/main" id="{5FF17E98-9FD8-412D-9455-CF3243B5FF25}"/>
            </a:ext>
          </a:extLst>
        </xdr:cNvPr>
        <xdr:cNvSpPr txBox="1"/>
      </xdr:nvSpPr>
      <xdr:spPr>
        <a:xfrm>
          <a:off x="631825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206</xdr:row>
      <xdr:rowOff>96838</xdr:rowOff>
    </xdr:from>
    <xdr:to>
      <xdr:col>58</xdr:col>
      <xdr:colOff>92077</xdr:colOff>
      <xdr:row>208</xdr:row>
      <xdr:rowOff>65090</xdr:rowOff>
    </xdr:to>
    <xdr:sp macro="" textlink="$BT$3">
      <xdr:nvSpPr>
        <xdr:cNvPr id="300" name="テキスト ボックス 299">
          <a:extLst>
            <a:ext uri="{FF2B5EF4-FFF2-40B4-BE49-F238E27FC236}">
              <a16:creationId xmlns:a16="http://schemas.microsoft.com/office/drawing/2014/main" id="{550C8106-D50C-4334-8C21-45C8D99D0A06}"/>
            </a:ext>
          </a:extLst>
        </xdr:cNvPr>
        <xdr:cNvSpPr txBox="1"/>
      </xdr:nvSpPr>
      <xdr:spPr>
        <a:xfrm>
          <a:off x="6515101" y="26258838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206</xdr:row>
      <xdr:rowOff>90488</xdr:rowOff>
    </xdr:from>
    <xdr:to>
      <xdr:col>60</xdr:col>
      <xdr:colOff>60327</xdr:colOff>
      <xdr:row>208</xdr:row>
      <xdr:rowOff>58740</xdr:rowOff>
    </xdr:to>
    <xdr:sp macro="" textlink="$BU$3">
      <xdr:nvSpPr>
        <xdr:cNvPr id="301" name="テキスト ボックス 300">
          <a:extLst>
            <a:ext uri="{FF2B5EF4-FFF2-40B4-BE49-F238E27FC236}">
              <a16:creationId xmlns:a16="http://schemas.microsoft.com/office/drawing/2014/main" id="{BEAC62DB-4546-4ACD-AC0C-1D257E39F083}"/>
            </a:ext>
          </a:extLst>
        </xdr:cNvPr>
        <xdr:cNvSpPr txBox="1"/>
      </xdr:nvSpPr>
      <xdr:spPr>
        <a:xfrm>
          <a:off x="6724651" y="2625248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208</xdr:row>
      <xdr:rowOff>90488</xdr:rowOff>
    </xdr:from>
    <xdr:to>
      <xdr:col>60</xdr:col>
      <xdr:colOff>96838</xdr:colOff>
      <xdr:row>210</xdr:row>
      <xdr:rowOff>88904</xdr:rowOff>
    </xdr:to>
    <xdr:sp macro="" textlink="請求書B明細入力!E23">
      <xdr:nvSpPr>
        <xdr:cNvPr id="302" name="テキスト ボックス 301">
          <a:extLst>
            <a:ext uri="{FF2B5EF4-FFF2-40B4-BE49-F238E27FC236}">
              <a16:creationId xmlns:a16="http://schemas.microsoft.com/office/drawing/2014/main" id="{CED23343-1131-4DD0-9EC5-DED2B9EA7E07}"/>
            </a:ext>
          </a:extLst>
        </xdr:cNvPr>
        <xdr:cNvSpPr txBox="1"/>
      </xdr:nvSpPr>
      <xdr:spPr>
        <a:xfrm>
          <a:off x="4286251" y="265064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210</xdr:row>
      <xdr:rowOff>103188</xdr:rowOff>
    </xdr:from>
    <xdr:to>
      <xdr:col>60</xdr:col>
      <xdr:colOff>96838</xdr:colOff>
      <xdr:row>212</xdr:row>
      <xdr:rowOff>101604</xdr:rowOff>
    </xdr:to>
    <xdr:sp macro="" textlink="請求書B明細入力!E24">
      <xdr:nvSpPr>
        <xdr:cNvPr id="303" name="テキスト ボックス 302">
          <a:extLst>
            <a:ext uri="{FF2B5EF4-FFF2-40B4-BE49-F238E27FC236}">
              <a16:creationId xmlns:a16="http://schemas.microsoft.com/office/drawing/2014/main" id="{D421E2E7-BFE8-470A-B3D0-2CF2F7517BA4}"/>
            </a:ext>
          </a:extLst>
        </xdr:cNvPr>
        <xdr:cNvSpPr txBox="1"/>
      </xdr:nvSpPr>
      <xdr:spPr>
        <a:xfrm>
          <a:off x="4286251" y="267731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63501</xdr:colOff>
      <xdr:row>148</xdr:row>
      <xdr:rowOff>120651</xdr:rowOff>
    </xdr:from>
    <xdr:to>
      <xdr:col>4</xdr:col>
      <xdr:colOff>101601</xdr:colOff>
      <xdr:row>150</xdr:row>
      <xdr:rowOff>120651</xdr:rowOff>
    </xdr:to>
    <xdr:sp macro="" textlink="請求書B明細入力!B65">
      <xdr:nvSpPr>
        <xdr:cNvPr id="304" name="テキスト ボックス 303">
          <a:extLst>
            <a:ext uri="{FF2B5EF4-FFF2-40B4-BE49-F238E27FC236}">
              <a16:creationId xmlns:a16="http://schemas.microsoft.com/office/drawing/2014/main" id="{91033015-D260-44D3-80A1-664F42890CAC}"/>
            </a:ext>
          </a:extLst>
        </xdr:cNvPr>
        <xdr:cNvSpPr txBox="1"/>
      </xdr:nvSpPr>
      <xdr:spPr>
        <a:xfrm>
          <a:off x="292101" y="18916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172D04-C826-47D9-9633-9984D2C94F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148</xdr:row>
      <xdr:rowOff>120651</xdr:rowOff>
    </xdr:from>
    <xdr:to>
      <xdr:col>7</xdr:col>
      <xdr:colOff>19051</xdr:colOff>
      <xdr:row>150</xdr:row>
      <xdr:rowOff>120651</xdr:rowOff>
    </xdr:to>
    <xdr:sp macro="" textlink="請求書B明細入力!C65">
      <xdr:nvSpPr>
        <xdr:cNvPr id="305" name="テキスト ボックス 304">
          <a:extLst>
            <a:ext uri="{FF2B5EF4-FFF2-40B4-BE49-F238E27FC236}">
              <a16:creationId xmlns:a16="http://schemas.microsoft.com/office/drawing/2014/main" id="{BA8D6F41-A320-4A10-B52E-FAE534B0AC5F}"/>
            </a:ext>
          </a:extLst>
        </xdr:cNvPr>
        <xdr:cNvSpPr txBox="1"/>
      </xdr:nvSpPr>
      <xdr:spPr>
        <a:xfrm>
          <a:off x="565151" y="189166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29210B-F76B-4FF1-AC3B-7F89346D02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148</xdr:row>
      <xdr:rowOff>101601</xdr:rowOff>
    </xdr:from>
    <xdr:to>
      <xdr:col>29</xdr:col>
      <xdr:colOff>112713</xdr:colOff>
      <xdr:row>150</xdr:row>
      <xdr:rowOff>101601</xdr:rowOff>
    </xdr:to>
    <xdr:sp macro="" textlink="請求書B明細入力!D65">
      <xdr:nvSpPr>
        <xdr:cNvPr id="306" name="テキスト ボックス 305">
          <a:extLst>
            <a:ext uri="{FF2B5EF4-FFF2-40B4-BE49-F238E27FC236}">
              <a16:creationId xmlns:a16="http://schemas.microsoft.com/office/drawing/2014/main" id="{F6C4F000-49C2-4AFB-A30C-039338D7CAC3}"/>
            </a:ext>
          </a:extLst>
        </xdr:cNvPr>
        <xdr:cNvSpPr txBox="1"/>
      </xdr:nvSpPr>
      <xdr:spPr>
        <a:xfrm>
          <a:off x="869951" y="188976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6000A7-78CE-4A39-8759-D4A347C97E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12701</xdr:colOff>
      <xdr:row>148</xdr:row>
      <xdr:rowOff>120651</xdr:rowOff>
    </xdr:from>
    <xdr:to>
      <xdr:col>32</xdr:col>
      <xdr:colOff>95250</xdr:colOff>
      <xdr:row>151</xdr:row>
      <xdr:rowOff>4765</xdr:rowOff>
    </xdr:to>
    <xdr:sp macro="" textlink="請求書B明細入力!U65">
      <xdr:nvSpPr>
        <xdr:cNvPr id="307" name="テキスト ボックス 306">
          <a:extLst>
            <a:ext uri="{FF2B5EF4-FFF2-40B4-BE49-F238E27FC236}">
              <a16:creationId xmlns:a16="http://schemas.microsoft.com/office/drawing/2014/main" id="{A68341FA-D3C9-4145-9B25-C12753D89678}"/>
            </a:ext>
          </a:extLst>
        </xdr:cNvPr>
        <xdr:cNvSpPr txBox="1"/>
      </xdr:nvSpPr>
      <xdr:spPr>
        <a:xfrm>
          <a:off x="3441701" y="189166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EE05C2-7EBB-4B55-8ADB-8E3AB59064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148</xdr:row>
      <xdr:rowOff>82550</xdr:rowOff>
    </xdr:from>
    <xdr:to>
      <xdr:col>36</xdr:col>
      <xdr:colOff>12699</xdr:colOff>
      <xdr:row>150</xdr:row>
      <xdr:rowOff>107951</xdr:rowOff>
    </xdr:to>
    <xdr:sp macro="" textlink="請求書B明細入力!S65">
      <xdr:nvSpPr>
        <xdr:cNvPr id="308" name="テキスト ボックス 307">
          <a:extLst>
            <a:ext uri="{FF2B5EF4-FFF2-40B4-BE49-F238E27FC236}">
              <a16:creationId xmlns:a16="http://schemas.microsoft.com/office/drawing/2014/main" id="{723C1266-B0E0-49B2-8CE5-6BCDE284351B}"/>
            </a:ext>
          </a:extLst>
        </xdr:cNvPr>
        <xdr:cNvSpPr txBox="1"/>
      </xdr:nvSpPr>
      <xdr:spPr>
        <a:xfrm>
          <a:off x="3790950" y="188785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8471D7-341A-46E7-89E6-C9875675B4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148</xdr:row>
      <xdr:rowOff>107951</xdr:rowOff>
    </xdr:from>
    <xdr:to>
      <xdr:col>45</xdr:col>
      <xdr:colOff>22226</xdr:colOff>
      <xdr:row>150</xdr:row>
      <xdr:rowOff>117476</xdr:rowOff>
    </xdr:to>
    <xdr:sp macro="" textlink="請求書B明細入力!W65">
      <xdr:nvSpPr>
        <xdr:cNvPr id="309" name="テキスト ボックス 308">
          <a:extLst>
            <a:ext uri="{FF2B5EF4-FFF2-40B4-BE49-F238E27FC236}">
              <a16:creationId xmlns:a16="http://schemas.microsoft.com/office/drawing/2014/main" id="{2515C6DF-40A4-432A-B5CB-6B4B57A28A8D}"/>
            </a:ext>
          </a:extLst>
        </xdr:cNvPr>
        <xdr:cNvSpPr txBox="1"/>
      </xdr:nvSpPr>
      <xdr:spPr>
        <a:xfrm>
          <a:off x="4470399" y="189039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97FE03-597C-4F5A-8DA1-270AA03224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148</xdr:row>
      <xdr:rowOff>101601</xdr:rowOff>
    </xdr:from>
    <xdr:to>
      <xdr:col>53</xdr:col>
      <xdr:colOff>85729</xdr:colOff>
      <xdr:row>150</xdr:row>
      <xdr:rowOff>119065</xdr:rowOff>
    </xdr:to>
    <xdr:sp macro="" textlink="請求書B明細入力!Y65">
      <xdr:nvSpPr>
        <xdr:cNvPr id="310" name="テキスト ボックス 309">
          <a:extLst>
            <a:ext uri="{FF2B5EF4-FFF2-40B4-BE49-F238E27FC236}">
              <a16:creationId xmlns:a16="http://schemas.microsoft.com/office/drawing/2014/main" id="{50082CC1-6D97-4DBC-8BD2-4EEFCD2F4868}"/>
            </a:ext>
          </a:extLst>
        </xdr:cNvPr>
        <xdr:cNvSpPr txBox="1"/>
      </xdr:nvSpPr>
      <xdr:spPr>
        <a:xfrm>
          <a:off x="5200651" y="188976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0057AF-6958-415B-BA86-BAD86A0B7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148</xdr:row>
      <xdr:rowOff>107951</xdr:rowOff>
    </xdr:from>
    <xdr:to>
      <xdr:col>60</xdr:col>
      <xdr:colOff>82552</xdr:colOff>
      <xdr:row>150</xdr:row>
      <xdr:rowOff>107951</xdr:rowOff>
    </xdr:to>
    <xdr:sp macro="" textlink="請求書B明細入力!AB65">
      <xdr:nvSpPr>
        <xdr:cNvPr id="311" name="テキスト ボックス 310">
          <a:extLst>
            <a:ext uri="{FF2B5EF4-FFF2-40B4-BE49-F238E27FC236}">
              <a16:creationId xmlns:a16="http://schemas.microsoft.com/office/drawing/2014/main" id="{7B0909B6-F4A0-45E9-9A30-4AB8C3B86294}"/>
            </a:ext>
          </a:extLst>
        </xdr:cNvPr>
        <xdr:cNvSpPr txBox="1"/>
      </xdr:nvSpPr>
      <xdr:spPr>
        <a:xfrm>
          <a:off x="6178551" y="18903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DD75F9-1D7C-4520-8611-CCF8914811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151</xdr:row>
      <xdr:rowOff>12701</xdr:rowOff>
    </xdr:from>
    <xdr:to>
      <xdr:col>4</xdr:col>
      <xdr:colOff>95251</xdr:colOff>
      <xdr:row>153</xdr:row>
      <xdr:rowOff>12701</xdr:rowOff>
    </xdr:to>
    <xdr:sp macro="" textlink="請求書B明細入力!B66">
      <xdr:nvSpPr>
        <xdr:cNvPr id="312" name="テキスト ボックス 311">
          <a:extLst>
            <a:ext uri="{FF2B5EF4-FFF2-40B4-BE49-F238E27FC236}">
              <a16:creationId xmlns:a16="http://schemas.microsoft.com/office/drawing/2014/main" id="{96489254-8DC7-4E16-82E7-DCD341EA3331}"/>
            </a:ext>
          </a:extLst>
        </xdr:cNvPr>
        <xdr:cNvSpPr txBox="1"/>
      </xdr:nvSpPr>
      <xdr:spPr>
        <a:xfrm>
          <a:off x="285751" y="19189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802AEE5-E290-460D-B067-F7051E92C1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151</xdr:row>
      <xdr:rowOff>19051</xdr:rowOff>
    </xdr:from>
    <xdr:to>
      <xdr:col>7</xdr:col>
      <xdr:colOff>19051</xdr:colOff>
      <xdr:row>153</xdr:row>
      <xdr:rowOff>19051</xdr:rowOff>
    </xdr:to>
    <xdr:sp macro="" textlink="請求書B明細入力!C66">
      <xdr:nvSpPr>
        <xdr:cNvPr id="313" name="テキスト ボックス 312">
          <a:extLst>
            <a:ext uri="{FF2B5EF4-FFF2-40B4-BE49-F238E27FC236}">
              <a16:creationId xmlns:a16="http://schemas.microsoft.com/office/drawing/2014/main" id="{26E01523-6E4D-4355-991D-6F1346C63FA9}"/>
            </a:ext>
          </a:extLst>
        </xdr:cNvPr>
        <xdr:cNvSpPr txBox="1"/>
      </xdr:nvSpPr>
      <xdr:spPr>
        <a:xfrm>
          <a:off x="565151" y="191960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3747FD-EC2F-44EC-A196-D015EA2D12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151</xdr:row>
      <xdr:rowOff>1</xdr:rowOff>
    </xdr:from>
    <xdr:to>
      <xdr:col>29</xdr:col>
      <xdr:colOff>112713</xdr:colOff>
      <xdr:row>153</xdr:row>
      <xdr:rowOff>1</xdr:rowOff>
    </xdr:to>
    <xdr:sp macro="" textlink="請求書B明細入力!D66">
      <xdr:nvSpPr>
        <xdr:cNvPr id="314" name="テキスト ボックス 313">
          <a:extLst>
            <a:ext uri="{FF2B5EF4-FFF2-40B4-BE49-F238E27FC236}">
              <a16:creationId xmlns:a16="http://schemas.microsoft.com/office/drawing/2014/main" id="{2C61F68D-C6F0-4F25-99D3-1A4BDFBC4A86}"/>
            </a:ext>
          </a:extLst>
        </xdr:cNvPr>
        <xdr:cNvSpPr txBox="1"/>
      </xdr:nvSpPr>
      <xdr:spPr>
        <a:xfrm>
          <a:off x="869951" y="191770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791149-49A3-4756-9287-5F54AEB37B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12701</xdr:colOff>
      <xdr:row>151</xdr:row>
      <xdr:rowOff>6351</xdr:rowOff>
    </xdr:from>
    <xdr:to>
      <xdr:col>32</xdr:col>
      <xdr:colOff>95250</xdr:colOff>
      <xdr:row>153</xdr:row>
      <xdr:rowOff>17465</xdr:rowOff>
    </xdr:to>
    <xdr:sp macro="" textlink="請求書B明細入力!U66">
      <xdr:nvSpPr>
        <xdr:cNvPr id="315" name="テキスト ボックス 314">
          <a:extLst>
            <a:ext uri="{FF2B5EF4-FFF2-40B4-BE49-F238E27FC236}">
              <a16:creationId xmlns:a16="http://schemas.microsoft.com/office/drawing/2014/main" id="{B257464B-77C7-496F-B9DA-7927AFEB91B9}"/>
            </a:ext>
          </a:extLst>
        </xdr:cNvPr>
        <xdr:cNvSpPr txBox="1"/>
      </xdr:nvSpPr>
      <xdr:spPr>
        <a:xfrm>
          <a:off x="3441701" y="191833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F07A9E-5EDE-4F47-9A94-E850E1D76C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150</xdr:row>
      <xdr:rowOff>107950</xdr:rowOff>
    </xdr:from>
    <xdr:to>
      <xdr:col>36</xdr:col>
      <xdr:colOff>12699</xdr:colOff>
      <xdr:row>153</xdr:row>
      <xdr:rowOff>6351</xdr:rowOff>
    </xdr:to>
    <xdr:sp macro="" textlink="請求書B明細入力!S66">
      <xdr:nvSpPr>
        <xdr:cNvPr id="316" name="テキスト ボックス 315">
          <a:extLst>
            <a:ext uri="{FF2B5EF4-FFF2-40B4-BE49-F238E27FC236}">
              <a16:creationId xmlns:a16="http://schemas.microsoft.com/office/drawing/2014/main" id="{FBD0A078-8F9B-4247-83C9-1EF5CE09B038}"/>
            </a:ext>
          </a:extLst>
        </xdr:cNvPr>
        <xdr:cNvSpPr txBox="1"/>
      </xdr:nvSpPr>
      <xdr:spPr>
        <a:xfrm>
          <a:off x="3790950" y="19157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061C86-3F4E-4CCA-9B8E-7083AEC2B2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150</xdr:row>
      <xdr:rowOff>120651</xdr:rowOff>
    </xdr:from>
    <xdr:to>
      <xdr:col>45</xdr:col>
      <xdr:colOff>15876</xdr:colOff>
      <xdr:row>153</xdr:row>
      <xdr:rowOff>3176</xdr:rowOff>
    </xdr:to>
    <xdr:sp macro="" textlink="請求書B明細入力!W66">
      <xdr:nvSpPr>
        <xdr:cNvPr id="317" name="テキスト ボックス 316">
          <a:extLst>
            <a:ext uri="{FF2B5EF4-FFF2-40B4-BE49-F238E27FC236}">
              <a16:creationId xmlns:a16="http://schemas.microsoft.com/office/drawing/2014/main" id="{D8026C6F-3348-4C70-AC42-1E93C2A8A8DB}"/>
            </a:ext>
          </a:extLst>
        </xdr:cNvPr>
        <xdr:cNvSpPr txBox="1"/>
      </xdr:nvSpPr>
      <xdr:spPr>
        <a:xfrm>
          <a:off x="4464049" y="191706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35FC3-5AEB-4082-A17D-9B3BF2EC38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150</xdr:row>
      <xdr:rowOff>114301</xdr:rowOff>
    </xdr:from>
    <xdr:to>
      <xdr:col>53</xdr:col>
      <xdr:colOff>85729</xdr:colOff>
      <xdr:row>153</xdr:row>
      <xdr:rowOff>4765</xdr:rowOff>
    </xdr:to>
    <xdr:sp macro="" textlink="請求書B明細入力!Y66">
      <xdr:nvSpPr>
        <xdr:cNvPr id="318" name="テキスト ボックス 317">
          <a:extLst>
            <a:ext uri="{FF2B5EF4-FFF2-40B4-BE49-F238E27FC236}">
              <a16:creationId xmlns:a16="http://schemas.microsoft.com/office/drawing/2014/main" id="{4F826F9A-153F-432D-A7A0-19E27DB9673F}"/>
            </a:ext>
          </a:extLst>
        </xdr:cNvPr>
        <xdr:cNvSpPr txBox="1"/>
      </xdr:nvSpPr>
      <xdr:spPr>
        <a:xfrm>
          <a:off x="5200651" y="191643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EB0CBF-047D-41AE-A041-A6193AE5EF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151</xdr:row>
      <xdr:rowOff>6351</xdr:rowOff>
    </xdr:from>
    <xdr:to>
      <xdr:col>60</xdr:col>
      <xdr:colOff>82552</xdr:colOff>
      <xdr:row>153</xdr:row>
      <xdr:rowOff>6351</xdr:rowOff>
    </xdr:to>
    <xdr:sp macro="" textlink="請求書B明細入力!AB66">
      <xdr:nvSpPr>
        <xdr:cNvPr id="319" name="テキスト ボックス 318">
          <a:extLst>
            <a:ext uri="{FF2B5EF4-FFF2-40B4-BE49-F238E27FC236}">
              <a16:creationId xmlns:a16="http://schemas.microsoft.com/office/drawing/2014/main" id="{D7AD903E-2E8F-4A16-8C83-1F88D4C8F369}"/>
            </a:ext>
          </a:extLst>
        </xdr:cNvPr>
        <xdr:cNvSpPr txBox="1"/>
      </xdr:nvSpPr>
      <xdr:spPr>
        <a:xfrm>
          <a:off x="6178551" y="19183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641719-E133-481B-A6B8-CA7688D8B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153</xdr:row>
      <xdr:rowOff>38101</xdr:rowOff>
    </xdr:from>
    <xdr:to>
      <xdr:col>4</xdr:col>
      <xdr:colOff>95251</xdr:colOff>
      <xdr:row>155</xdr:row>
      <xdr:rowOff>38101</xdr:rowOff>
    </xdr:to>
    <xdr:sp macro="" textlink="請求書B明細入力!B67">
      <xdr:nvSpPr>
        <xdr:cNvPr id="320" name="テキスト ボックス 319">
          <a:extLst>
            <a:ext uri="{FF2B5EF4-FFF2-40B4-BE49-F238E27FC236}">
              <a16:creationId xmlns:a16="http://schemas.microsoft.com/office/drawing/2014/main" id="{CA8767FF-B557-45AA-85A7-86FA03742D8C}"/>
            </a:ext>
          </a:extLst>
        </xdr:cNvPr>
        <xdr:cNvSpPr txBox="1"/>
      </xdr:nvSpPr>
      <xdr:spPr>
        <a:xfrm>
          <a:off x="285751" y="19469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985A70-91E8-4444-A567-5433B60937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153</xdr:row>
      <xdr:rowOff>44451</xdr:rowOff>
    </xdr:from>
    <xdr:to>
      <xdr:col>7</xdr:col>
      <xdr:colOff>19051</xdr:colOff>
      <xdr:row>155</xdr:row>
      <xdr:rowOff>44451</xdr:rowOff>
    </xdr:to>
    <xdr:sp macro="" textlink="請求書B明細入力!C67">
      <xdr:nvSpPr>
        <xdr:cNvPr id="321" name="テキスト ボックス 320">
          <a:extLst>
            <a:ext uri="{FF2B5EF4-FFF2-40B4-BE49-F238E27FC236}">
              <a16:creationId xmlns:a16="http://schemas.microsoft.com/office/drawing/2014/main" id="{F99E2A98-C277-43F0-BC1A-5AED39DD718E}"/>
            </a:ext>
          </a:extLst>
        </xdr:cNvPr>
        <xdr:cNvSpPr txBox="1"/>
      </xdr:nvSpPr>
      <xdr:spPr>
        <a:xfrm>
          <a:off x="565151" y="19475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1ACAC3-EF15-4818-B70E-6E0E195F73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153</xdr:row>
      <xdr:rowOff>19051</xdr:rowOff>
    </xdr:from>
    <xdr:to>
      <xdr:col>29</xdr:col>
      <xdr:colOff>112713</xdr:colOff>
      <xdr:row>155</xdr:row>
      <xdr:rowOff>19051</xdr:rowOff>
    </xdr:to>
    <xdr:sp macro="" textlink="請求書B明細入力!D67">
      <xdr:nvSpPr>
        <xdr:cNvPr id="322" name="テキスト ボックス 321">
          <a:extLst>
            <a:ext uri="{FF2B5EF4-FFF2-40B4-BE49-F238E27FC236}">
              <a16:creationId xmlns:a16="http://schemas.microsoft.com/office/drawing/2014/main" id="{6961CC81-7067-4761-AAC2-699A006722C9}"/>
            </a:ext>
          </a:extLst>
        </xdr:cNvPr>
        <xdr:cNvSpPr txBox="1"/>
      </xdr:nvSpPr>
      <xdr:spPr>
        <a:xfrm>
          <a:off x="869951" y="194500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35F25DD-9659-4E7C-A818-7614DD8480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153</xdr:row>
      <xdr:rowOff>19051</xdr:rowOff>
    </xdr:from>
    <xdr:to>
      <xdr:col>32</xdr:col>
      <xdr:colOff>88900</xdr:colOff>
      <xdr:row>155</xdr:row>
      <xdr:rowOff>30165</xdr:rowOff>
    </xdr:to>
    <xdr:sp macro="" textlink="請求書B明細入力!U67">
      <xdr:nvSpPr>
        <xdr:cNvPr id="323" name="テキスト ボックス 322">
          <a:extLst>
            <a:ext uri="{FF2B5EF4-FFF2-40B4-BE49-F238E27FC236}">
              <a16:creationId xmlns:a16="http://schemas.microsoft.com/office/drawing/2014/main" id="{2FA23AB1-3A97-42E5-8C05-5C1AD83E8CBD}"/>
            </a:ext>
          </a:extLst>
        </xdr:cNvPr>
        <xdr:cNvSpPr txBox="1"/>
      </xdr:nvSpPr>
      <xdr:spPr>
        <a:xfrm>
          <a:off x="3435351" y="194500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60C73F-C638-481C-8201-5558E3F1D0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153</xdr:row>
      <xdr:rowOff>12700</xdr:rowOff>
    </xdr:from>
    <xdr:to>
      <xdr:col>36</xdr:col>
      <xdr:colOff>12699</xdr:colOff>
      <xdr:row>155</xdr:row>
      <xdr:rowOff>38101</xdr:rowOff>
    </xdr:to>
    <xdr:sp macro="" textlink="請求書B明細入力!S67">
      <xdr:nvSpPr>
        <xdr:cNvPr id="324" name="テキスト ボックス 323">
          <a:extLst>
            <a:ext uri="{FF2B5EF4-FFF2-40B4-BE49-F238E27FC236}">
              <a16:creationId xmlns:a16="http://schemas.microsoft.com/office/drawing/2014/main" id="{9E029CDB-7DA7-4570-AF37-52A41446BAE2}"/>
            </a:ext>
          </a:extLst>
        </xdr:cNvPr>
        <xdr:cNvSpPr txBox="1"/>
      </xdr:nvSpPr>
      <xdr:spPr>
        <a:xfrm>
          <a:off x="3790950" y="194437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49CB07-BA32-4728-9D58-FC208A72F1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153</xdr:row>
      <xdr:rowOff>31751</xdr:rowOff>
    </xdr:from>
    <xdr:to>
      <xdr:col>45</xdr:col>
      <xdr:colOff>15876</xdr:colOff>
      <xdr:row>155</xdr:row>
      <xdr:rowOff>41276</xdr:rowOff>
    </xdr:to>
    <xdr:sp macro="" textlink="請求書B明細入力!W67">
      <xdr:nvSpPr>
        <xdr:cNvPr id="325" name="テキスト ボックス 324">
          <a:extLst>
            <a:ext uri="{FF2B5EF4-FFF2-40B4-BE49-F238E27FC236}">
              <a16:creationId xmlns:a16="http://schemas.microsoft.com/office/drawing/2014/main" id="{596AA728-3FD2-4D52-A529-DC83A16CFC5A}"/>
            </a:ext>
          </a:extLst>
        </xdr:cNvPr>
        <xdr:cNvSpPr txBox="1"/>
      </xdr:nvSpPr>
      <xdr:spPr>
        <a:xfrm>
          <a:off x="4464049" y="194627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E6B449-43AD-41B4-9E12-33D3056546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153</xdr:row>
      <xdr:rowOff>31751</xdr:rowOff>
    </xdr:from>
    <xdr:to>
      <xdr:col>53</xdr:col>
      <xdr:colOff>85729</xdr:colOff>
      <xdr:row>155</xdr:row>
      <xdr:rowOff>49215</xdr:rowOff>
    </xdr:to>
    <xdr:sp macro="" textlink="請求書B明細入力!Y67">
      <xdr:nvSpPr>
        <xdr:cNvPr id="326" name="テキスト ボックス 325">
          <a:extLst>
            <a:ext uri="{FF2B5EF4-FFF2-40B4-BE49-F238E27FC236}">
              <a16:creationId xmlns:a16="http://schemas.microsoft.com/office/drawing/2014/main" id="{12E5B6F2-436E-4BD2-8FEB-A7EA20774FCA}"/>
            </a:ext>
          </a:extLst>
        </xdr:cNvPr>
        <xdr:cNvSpPr txBox="1"/>
      </xdr:nvSpPr>
      <xdr:spPr>
        <a:xfrm>
          <a:off x="5200651" y="194627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F282BE-42B8-4652-9962-E564F0BD2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</xdr:colOff>
      <xdr:row>153</xdr:row>
      <xdr:rowOff>31751</xdr:rowOff>
    </xdr:from>
    <xdr:to>
      <xdr:col>60</xdr:col>
      <xdr:colOff>76202</xdr:colOff>
      <xdr:row>155</xdr:row>
      <xdr:rowOff>31751</xdr:rowOff>
    </xdr:to>
    <xdr:sp macro="" textlink="請求書B明細入力!AB67">
      <xdr:nvSpPr>
        <xdr:cNvPr id="327" name="テキスト ボックス 326">
          <a:extLst>
            <a:ext uri="{FF2B5EF4-FFF2-40B4-BE49-F238E27FC236}">
              <a16:creationId xmlns:a16="http://schemas.microsoft.com/office/drawing/2014/main" id="{C91C6FBA-DFC4-4BB3-9078-E6F016F55938}"/>
            </a:ext>
          </a:extLst>
        </xdr:cNvPr>
        <xdr:cNvSpPr txBox="1"/>
      </xdr:nvSpPr>
      <xdr:spPr>
        <a:xfrm>
          <a:off x="6172201" y="19462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A0A069-0873-4312-91A2-B9112D294B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155</xdr:row>
      <xdr:rowOff>50801</xdr:rowOff>
    </xdr:from>
    <xdr:to>
      <xdr:col>4</xdr:col>
      <xdr:colOff>101601</xdr:colOff>
      <xdr:row>157</xdr:row>
      <xdr:rowOff>50801</xdr:rowOff>
    </xdr:to>
    <xdr:sp macro="" textlink="請求書B明細入力!B68">
      <xdr:nvSpPr>
        <xdr:cNvPr id="328" name="テキスト ボックス 327">
          <a:extLst>
            <a:ext uri="{FF2B5EF4-FFF2-40B4-BE49-F238E27FC236}">
              <a16:creationId xmlns:a16="http://schemas.microsoft.com/office/drawing/2014/main" id="{1C8533CF-9984-42D0-9314-B41F4405E30C}"/>
            </a:ext>
          </a:extLst>
        </xdr:cNvPr>
        <xdr:cNvSpPr txBox="1"/>
      </xdr:nvSpPr>
      <xdr:spPr>
        <a:xfrm>
          <a:off x="292101" y="197358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E656F9-EB4C-4687-9E4E-74B9689C25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155</xdr:row>
      <xdr:rowOff>50801</xdr:rowOff>
    </xdr:from>
    <xdr:to>
      <xdr:col>7</xdr:col>
      <xdr:colOff>19051</xdr:colOff>
      <xdr:row>157</xdr:row>
      <xdr:rowOff>50801</xdr:rowOff>
    </xdr:to>
    <xdr:sp macro="" textlink="請求書B明細入力!C68">
      <xdr:nvSpPr>
        <xdr:cNvPr id="329" name="テキスト ボックス 328">
          <a:extLst>
            <a:ext uri="{FF2B5EF4-FFF2-40B4-BE49-F238E27FC236}">
              <a16:creationId xmlns:a16="http://schemas.microsoft.com/office/drawing/2014/main" id="{ABC61A0D-3EA7-479B-8699-DFD30D35CA02}"/>
            </a:ext>
          </a:extLst>
        </xdr:cNvPr>
        <xdr:cNvSpPr txBox="1"/>
      </xdr:nvSpPr>
      <xdr:spPr>
        <a:xfrm>
          <a:off x="565151" y="197358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FBA1F50-FD08-4E22-B6DC-B384C3F278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155</xdr:row>
      <xdr:rowOff>57151</xdr:rowOff>
    </xdr:from>
    <xdr:to>
      <xdr:col>29</xdr:col>
      <xdr:colOff>112713</xdr:colOff>
      <xdr:row>157</xdr:row>
      <xdr:rowOff>57151</xdr:rowOff>
    </xdr:to>
    <xdr:sp macro="" textlink="請求書B明細入力!D68">
      <xdr:nvSpPr>
        <xdr:cNvPr id="330" name="テキスト ボックス 329">
          <a:extLst>
            <a:ext uri="{FF2B5EF4-FFF2-40B4-BE49-F238E27FC236}">
              <a16:creationId xmlns:a16="http://schemas.microsoft.com/office/drawing/2014/main" id="{60AEB13D-EE6A-44A3-8820-50DD95046AF0}"/>
            </a:ext>
          </a:extLst>
        </xdr:cNvPr>
        <xdr:cNvSpPr txBox="1"/>
      </xdr:nvSpPr>
      <xdr:spPr>
        <a:xfrm>
          <a:off x="869951" y="197421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2659F73-420E-48A8-A1EE-708054FCD1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155</xdr:row>
      <xdr:rowOff>63501</xdr:rowOff>
    </xdr:from>
    <xdr:to>
      <xdr:col>32</xdr:col>
      <xdr:colOff>88900</xdr:colOff>
      <xdr:row>157</xdr:row>
      <xdr:rowOff>74615</xdr:rowOff>
    </xdr:to>
    <xdr:sp macro="" textlink="請求書B明細入力!U68">
      <xdr:nvSpPr>
        <xdr:cNvPr id="331" name="テキスト ボックス 330">
          <a:extLst>
            <a:ext uri="{FF2B5EF4-FFF2-40B4-BE49-F238E27FC236}">
              <a16:creationId xmlns:a16="http://schemas.microsoft.com/office/drawing/2014/main" id="{8A38E77D-97EC-41F6-A908-0EFFF6FB66B1}"/>
            </a:ext>
          </a:extLst>
        </xdr:cNvPr>
        <xdr:cNvSpPr txBox="1"/>
      </xdr:nvSpPr>
      <xdr:spPr>
        <a:xfrm>
          <a:off x="3435351" y="197485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1BE1F4-9434-472D-AB71-157A4EA84E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155</xdr:row>
      <xdr:rowOff>38100</xdr:rowOff>
    </xdr:from>
    <xdr:to>
      <xdr:col>36</xdr:col>
      <xdr:colOff>12699</xdr:colOff>
      <xdr:row>157</xdr:row>
      <xdr:rowOff>63501</xdr:rowOff>
    </xdr:to>
    <xdr:sp macro="" textlink="請求書B明細入力!S68">
      <xdr:nvSpPr>
        <xdr:cNvPr id="332" name="テキスト ボックス 331">
          <a:extLst>
            <a:ext uri="{FF2B5EF4-FFF2-40B4-BE49-F238E27FC236}">
              <a16:creationId xmlns:a16="http://schemas.microsoft.com/office/drawing/2014/main" id="{561349E3-1F37-476B-BE11-4B25BA7E0B33}"/>
            </a:ext>
          </a:extLst>
        </xdr:cNvPr>
        <xdr:cNvSpPr txBox="1"/>
      </xdr:nvSpPr>
      <xdr:spPr>
        <a:xfrm>
          <a:off x="3790950" y="197231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04E155-1B5B-467F-86F4-A1C4FEB55B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155</xdr:row>
      <xdr:rowOff>44451</xdr:rowOff>
    </xdr:from>
    <xdr:to>
      <xdr:col>45</xdr:col>
      <xdr:colOff>15876</xdr:colOff>
      <xdr:row>157</xdr:row>
      <xdr:rowOff>53976</xdr:rowOff>
    </xdr:to>
    <xdr:sp macro="" textlink="請求書B明細入力!W68">
      <xdr:nvSpPr>
        <xdr:cNvPr id="333" name="テキスト ボックス 332">
          <a:extLst>
            <a:ext uri="{FF2B5EF4-FFF2-40B4-BE49-F238E27FC236}">
              <a16:creationId xmlns:a16="http://schemas.microsoft.com/office/drawing/2014/main" id="{9B099D54-3926-4BC4-A101-A19E7EFCE926}"/>
            </a:ext>
          </a:extLst>
        </xdr:cNvPr>
        <xdr:cNvSpPr txBox="1"/>
      </xdr:nvSpPr>
      <xdr:spPr>
        <a:xfrm>
          <a:off x="4464049" y="197294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2E295C-04F0-4733-9DA1-9DD423F012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155</xdr:row>
      <xdr:rowOff>38101</xdr:rowOff>
    </xdr:from>
    <xdr:to>
      <xdr:col>53</xdr:col>
      <xdr:colOff>85729</xdr:colOff>
      <xdr:row>157</xdr:row>
      <xdr:rowOff>55565</xdr:rowOff>
    </xdr:to>
    <xdr:sp macro="" textlink="請求書B明細入力!Y68">
      <xdr:nvSpPr>
        <xdr:cNvPr id="334" name="テキスト ボックス 333">
          <a:extLst>
            <a:ext uri="{FF2B5EF4-FFF2-40B4-BE49-F238E27FC236}">
              <a16:creationId xmlns:a16="http://schemas.microsoft.com/office/drawing/2014/main" id="{BB24B53D-D6B0-4EB1-BAFD-1BBB53A2FB18}"/>
            </a:ext>
          </a:extLst>
        </xdr:cNvPr>
        <xdr:cNvSpPr txBox="1"/>
      </xdr:nvSpPr>
      <xdr:spPr>
        <a:xfrm>
          <a:off x="5200651" y="197231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966E5-375C-4DE9-8C54-B462DC5558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155</xdr:row>
      <xdr:rowOff>57151</xdr:rowOff>
    </xdr:from>
    <xdr:to>
      <xdr:col>60</xdr:col>
      <xdr:colOff>69852</xdr:colOff>
      <xdr:row>157</xdr:row>
      <xdr:rowOff>57151</xdr:rowOff>
    </xdr:to>
    <xdr:sp macro="" textlink="請求書B明細入力!AB68">
      <xdr:nvSpPr>
        <xdr:cNvPr id="335" name="テキスト ボックス 334">
          <a:extLst>
            <a:ext uri="{FF2B5EF4-FFF2-40B4-BE49-F238E27FC236}">
              <a16:creationId xmlns:a16="http://schemas.microsoft.com/office/drawing/2014/main" id="{DC4BE1B1-27EA-4016-89B3-4186C4B978B1}"/>
            </a:ext>
          </a:extLst>
        </xdr:cNvPr>
        <xdr:cNvSpPr txBox="1"/>
      </xdr:nvSpPr>
      <xdr:spPr>
        <a:xfrm>
          <a:off x="6165851" y="197421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A1649-34EB-4704-8194-BC0020CCAB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157</xdr:row>
      <xdr:rowOff>95251</xdr:rowOff>
    </xdr:from>
    <xdr:to>
      <xdr:col>4</xdr:col>
      <xdr:colOff>95251</xdr:colOff>
      <xdr:row>159</xdr:row>
      <xdr:rowOff>95251</xdr:rowOff>
    </xdr:to>
    <xdr:sp macro="" textlink="請求書B明細入力!B69">
      <xdr:nvSpPr>
        <xdr:cNvPr id="336" name="テキスト ボックス 335">
          <a:extLst>
            <a:ext uri="{FF2B5EF4-FFF2-40B4-BE49-F238E27FC236}">
              <a16:creationId xmlns:a16="http://schemas.microsoft.com/office/drawing/2014/main" id="{085D1F09-568A-4BAF-B236-43C5E4959BF8}"/>
            </a:ext>
          </a:extLst>
        </xdr:cNvPr>
        <xdr:cNvSpPr txBox="1"/>
      </xdr:nvSpPr>
      <xdr:spPr>
        <a:xfrm>
          <a:off x="285751" y="200342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3186C2-2834-4034-B902-43AEEFD165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157</xdr:row>
      <xdr:rowOff>95251</xdr:rowOff>
    </xdr:from>
    <xdr:to>
      <xdr:col>7</xdr:col>
      <xdr:colOff>19051</xdr:colOff>
      <xdr:row>159</xdr:row>
      <xdr:rowOff>95251</xdr:rowOff>
    </xdr:to>
    <xdr:sp macro="" textlink="請求書B明細入力!C69">
      <xdr:nvSpPr>
        <xdr:cNvPr id="337" name="テキスト ボックス 336">
          <a:extLst>
            <a:ext uri="{FF2B5EF4-FFF2-40B4-BE49-F238E27FC236}">
              <a16:creationId xmlns:a16="http://schemas.microsoft.com/office/drawing/2014/main" id="{D93C8213-4CEB-45B4-93AC-E12647147B7B}"/>
            </a:ext>
          </a:extLst>
        </xdr:cNvPr>
        <xdr:cNvSpPr txBox="1"/>
      </xdr:nvSpPr>
      <xdr:spPr>
        <a:xfrm>
          <a:off x="565151" y="20034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64E3C-9FA7-420D-A66B-8E2FFD67C0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157</xdr:row>
      <xdr:rowOff>76201</xdr:rowOff>
    </xdr:from>
    <xdr:to>
      <xdr:col>29</xdr:col>
      <xdr:colOff>112713</xdr:colOff>
      <xdr:row>159</xdr:row>
      <xdr:rowOff>76201</xdr:rowOff>
    </xdr:to>
    <xdr:sp macro="" textlink="請求書B明細入力!D69">
      <xdr:nvSpPr>
        <xdr:cNvPr id="338" name="テキスト ボックス 337">
          <a:extLst>
            <a:ext uri="{FF2B5EF4-FFF2-40B4-BE49-F238E27FC236}">
              <a16:creationId xmlns:a16="http://schemas.microsoft.com/office/drawing/2014/main" id="{62391EB9-F2F8-483D-9E92-E194C53B83F3}"/>
            </a:ext>
          </a:extLst>
        </xdr:cNvPr>
        <xdr:cNvSpPr txBox="1"/>
      </xdr:nvSpPr>
      <xdr:spPr>
        <a:xfrm>
          <a:off x="869951" y="200152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262784-6A1E-4FAC-9888-2544EC684C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157</xdr:row>
      <xdr:rowOff>88901</xdr:rowOff>
    </xdr:from>
    <xdr:to>
      <xdr:col>32</xdr:col>
      <xdr:colOff>88900</xdr:colOff>
      <xdr:row>159</xdr:row>
      <xdr:rowOff>100015</xdr:rowOff>
    </xdr:to>
    <xdr:sp macro="" textlink="請求書B明細入力!U69">
      <xdr:nvSpPr>
        <xdr:cNvPr id="339" name="テキスト ボックス 338">
          <a:extLst>
            <a:ext uri="{FF2B5EF4-FFF2-40B4-BE49-F238E27FC236}">
              <a16:creationId xmlns:a16="http://schemas.microsoft.com/office/drawing/2014/main" id="{8519E1E7-907E-4361-A0B3-AA077D499A16}"/>
            </a:ext>
          </a:extLst>
        </xdr:cNvPr>
        <xdr:cNvSpPr txBox="1"/>
      </xdr:nvSpPr>
      <xdr:spPr>
        <a:xfrm>
          <a:off x="3435351" y="200279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FB364E-DBD1-40DA-8614-560C3A5249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157</xdr:row>
      <xdr:rowOff>63500</xdr:rowOff>
    </xdr:from>
    <xdr:to>
      <xdr:col>36</xdr:col>
      <xdr:colOff>12699</xdr:colOff>
      <xdr:row>159</xdr:row>
      <xdr:rowOff>88901</xdr:rowOff>
    </xdr:to>
    <xdr:sp macro="" textlink="請求書B明細入力!S69">
      <xdr:nvSpPr>
        <xdr:cNvPr id="340" name="テキスト ボックス 339">
          <a:extLst>
            <a:ext uri="{FF2B5EF4-FFF2-40B4-BE49-F238E27FC236}">
              <a16:creationId xmlns:a16="http://schemas.microsoft.com/office/drawing/2014/main" id="{69F6BE8F-20D3-401A-92E7-D872B27D68E5}"/>
            </a:ext>
          </a:extLst>
        </xdr:cNvPr>
        <xdr:cNvSpPr txBox="1"/>
      </xdr:nvSpPr>
      <xdr:spPr>
        <a:xfrm>
          <a:off x="3790950" y="200025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0F4AE5-05A1-479C-9746-E20EFA711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157</xdr:row>
      <xdr:rowOff>82551</xdr:rowOff>
    </xdr:from>
    <xdr:to>
      <xdr:col>45</xdr:col>
      <xdr:colOff>15876</xdr:colOff>
      <xdr:row>159</xdr:row>
      <xdr:rowOff>92076</xdr:rowOff>
    </xdr:to>
    <xdr:sp macro="" textlink="請求書B明細入力!W69">
      <xdr:nvSpPr>
        <xdr:cNvPr id="341" name="テキスト ボックス 340">
          <a:extLst>
            <a:ext uri="{FF2B5EF4-FFF2-40B4-BE49-F238E27FC236}">
              <a16:creationId xmlns:a16="http://schemas.microsoft.com/office/drawing/2014/main" id="{E22334D4-AB95-4CFA-81A1-6563FD6DC517}"/>
            </a:ext>
          </a:extLst>
        </xdr:cNvPr>
        <xdr:cNvSpPr txBox="1"/>
      </xdr:nvSpPr>
      <xdr:spPr>
        <a:xfrm>
          <a:off x="4464049" y="200215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E2034A5-FFB5-4453-9A3E-78F8C5CA6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157</xdr:row>
      <xdr:rowOff>76201</xdr:rowOff>
    </xdr:from>
    <xdr:to>
      <xdr:col>53</xdr:col>
      <xdr:colOff>85729</xdr:colOff>
      <xdr:row>159</xdr:row>
      <xdr:rowOff>93665</xdr:rowOff>
    </xdr:to>
    <xdr:sp macro="" textlink="請求書B明細入力!Y69">
      <xdr:nvSpPr>
        <xdr:cNvPr id="342" name="テキスト ボックス 341">
          <a:extLst>
            <a:ext uri="{FF2B5EF4-FFF2-40B4-BE49-F238E27FC236}">
              <a16:creationId xmlns:a16="http://schemas.microsoft.com/office/drawing/2014/main" id="{1718A182-E78D-4C44-A0B9-6E5F7BF21A24}"/>
            </a:ext>
          </a:extLst>
        </xdr:cNvPr>
        <xdr:cNvSpPr txBox="1"/>
      </xdr:nvSpPr>
      <xdr:spPr>
        <a:xfrm>
          <a:off x="5200651" y="200152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CDEAAA-AECD-4382-955A-3792BB510C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157</xdr:row>
      <xdr:rowOff>82551</xdr:rowOff>
    </xdr:from>
    <xdr:to>
      <xdr:col>60</xdr:col>
      <xdr:colOff>69852</xdr:colOff>
      <xdr:row>159</xdr:row>
      <xdr:rowOff>82551</xdr:rowOff>
    </xdr:to>
    <xdr:sp macro="" textlink="請求書B明細入力!AB69">
      <xdr:nvSpPr>
        <xdr:cNvPr id="343" name="テキスト ボックス 342">
          <a:extLst>
            <a:ext uri="{FF2B5EF4-FFF2-40B4-BE49-F238E27FC236}">
              <a16:creationId xmlns:a16="http://schemas.microsoft.com/office/drawing/2014/main" id="{9BCA485C-5614-4CC0-8A8C-F217D6D622CC}"/>
            </a:ext>
          </a:extLst>
        </xdr:cNvPr>
        <xdr:cNvSpPr txBox="1"/>
      </xdr:nvSpPr>
      <xdr:spPr>
        <a:xfrm>
          <a:off x="6165851" y="200215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E1E22F-D4D7-4E3B-B0D0-033FAECA6D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159</xdr:row>
      <xdr:rowOff>114301</xdr:rowOff>
    </xdr:from>
    <xdr:to>
      <xdr:col>4</xdr:col>
      <xdr:colOff>95251</xdr:colOff>
      <xdr:row>161</xdr:row>
      <xdr:rowOff>114301</xdr:rowOff>
    </xdr:to>
    <xdr:sp macro="" textlink="請求書B明細入力!B70">
      <xdr:nvSpPr>
        <xdr:cNvPr id="344" name="テキスト ボックス 343">
          <a:extLst>
            <a:ext uri="{FF2B5EF4-FFF2-40B4-BE49-F238E27FC236}">
              <a16:creationId xmlns:a16="http://schemas.microsoft.com/office/drawing/2014/main" id="{241B7405-2EB6-439D-846A-1D5BF962E81A}"/>
            </a:ext>
          </a:extLst>
        </xdr:cNvPr>
        <xdr:cNvSpPr txBox="1"/>
      </xdr:nvSpPr>
      <xdr:spPr>
        <a:xfrm>
          <a:off x="285751" y="203073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92AD05-5532-4331-B687-B3C4869D37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159</xdr:row>
      <xdr:rowOff>120651</xdr:rowOff>
    </xdr:from>
    <xdr:to>
      <xdr:col>7</xdr:col>
      <xdr:colOff>19051</xdr:colOff>
      <xdr:row>161</xdr:row>
      <xdr:rowOff>120651</xdr:rowOff>
    </xdr:to>
    <xdr:sp macro="" textlink="請求書B明細入力!C70">
      <xdr:nvSpPr>
        <xdr:cNvPr id="345" name="テキスト ボックス 344">
          <a:extLst>
            <a:ext uri="{FF2B5EF4-FFF2-40B4-BE49-F238E27FC236}">
              <a16:creationId xmlns:a16="http://schemas.microsoft.com/office/drawing/2014/main" id="{EE0BA992-724A-4F05-AE32-4CC5417AF0BC}"/>
            </a:ext>
          </a:extLst>
        </xdr:cNvPr>
        <xdr:cNvSpPr txBox="1"/>
      </xdr:nvSpPr>
      <xdr:spPr>
        <a:xfrm>
          <a:off x="565151" y="203136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C22C6B-5B83-43E3-B399-9142027A13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159</xdr:row>
      <xdr:rowOff>101601</xdr:rowOff>
    </xdr:from>
    <xdr:to>
      <xdr:col>29</xdr:col>
      <xdr:colOff>112713</xdr:colOff>
      <xdr:row>161</xdr:row>
      <xdr:rowOff>101601</xdr:rowOff>
    </xdr:to>
    <xdr:sp macro="" textlink="請求書B明細入力!D70">
      <xdr:nvSpPr>
        <xdr:cNvPr id="346" name="テキスト ボックス 345">
          <a:extLst>
            <a:ext uri="{FF2B5EF4-FFF2-40B4-BE49-F238E27FC236}">
              <a16:creationId xmlns:a16="http://schemas.microsoft.com/office/drawing/2014/main" id="{500313A4-3980-4D03-90B6-01B10642E344}"/>
            </a:ext>
          </a:extLst>
        </xdr:cNvPr>
        <xdr:cNvSpPr txBox="1"/>
      </xdr:nvSpPr>
      <xdr:spPr>
        <a:xfrm>
          <a:off x="863601" y="20294601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19E536-5CA2-46D9-9424-AC2E1A6776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159</xdr:row>
      <xdr:rowOff>120651</xdr:rowOff>
    </xdr:from>
    <xdr:to>
      <xdr:col>32</xdr:col>
      <xdr:colOff>88900</xdr:colOff>
      <xdr:row>162</xdr:row>
      <xdr:rowOff>4765</xdr:rowOff>
    </xdr:to>
    <xdr:sp macro="" textlink="請求書B明細入力!U70">
      <xdr:nvSpPr>
        <xdr:cNvPr id="347" name="テキスト ボックス 346">
          <a:extLst>
            <a:ext uri="{FF2B5EF4-FFF2-40B4-BE49-F238E27FC236}">
              <a16:creationId xmlns:a16="http://schemas.microsoft.com/office/drawing/2014/main" id="{54855C8B-D850-434D-82BF-E331C67E6725}"/>
            </a:ext>
          </a:extLst>
        </xdr:cNvPr>
        <xdr:cNvSpPr txBox="1"/>
      </xdr:nvSpPr>
      <xdr:spPr>
        <a:xfrm>
          <a:off x="3435351" y="203136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C0DC67-94A9-46B1-90CC-24EE216EB7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159</xdr:row>
      <xdr:rowOff>95250</xdr:rowOff>
    </xdr:from>
    <xdr:to>
      <xdr:col>36</xdr:col>
      <xdr:colOff>12699</xdr:colOff>
      <xdr:row>161</xdr:row>
      <xdr:rowOff>120651</xdr:rowOff>
    </xdr:to>
    <xdr:sp macro="" textlink="請求書B明細入力!S70">
      <xdr:nvSpPr>
        <xdr:cNvPr id="348" name="テキスト ボックス 347">
          <a:extLst>
            <a:ext uri="{FF2B5EF4-FFF2-40B4-BE49-F238E27FC236}">
              <a16:creationId xmlns:a16="http://schemas.microsoft.com/office/drawing/2014/main" id="{84643AAF-9945-44D5-927A-E1FDEAA62858}"/>
            </a:ext>
          </a:extLst>
        </xdr:cNvPr>
        <xdr:cNvSpPr txBox="1"/>
      </xdr:nvSpPr>
      <xdr:spPr>
        <a:xfrm>
          <a:off x="3790950" y="20288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ACE6E4-3538-4FCD-8BA5-8BB2E4543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159</xdr:row>
      <xdr:rowOff>95251</xdr:rowOff>
    </xdr:from>
    <xdr:to>
      <xdr:col>45</xdr:col>
      <xdr:colOff>15876</xdr:colOff>
      <xdr:row>161</xdr:row>
      <xdr:rowOff>104776</xdr:rowOff>
    </xdr:to>
    <xdr:sp macro="" textlink="請求書B明細入力!W70">
      <xdr:nvSpPr>
        <xdr:cNvPr id="349" name="テキスト ボックス 348">
          <a:extLst>
            <a:ext uri="{FF2B5EF4-FFF2-40B4-BE49-F238E27FC236}">
              <a16:creationId xmlns:a16="http://schemas.microsoft.com/office/drawing/2014/main" id="{CC1A29FE-44D5-44B6-BA72-8212BCA3650E}"/>
            </a:ext>
          </a:extLst>
        </xdr:cNvPr>
        <xdr:cNvSpPr txBox="1"/>
      </xdr:nvSpPr>
      <xdr:spPr>
        <a:xfrm>
          <a:off x="4464049" y="202882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A0D310-BDEF-435B-9F6F-200FE8659D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159</xdr:row>
      <xdr:rowOff>88901</xdr:rowOff>
    </xdr:from>
    <xdr:to>
      <xdr:col>53</xdr:col>
      <xdr:colOff>85729</xdr:colOff>
      <xdr:row>161</xdr:row>
      <xdr:rowOff>106365</xdr:rowOff>
    </xdr:to>
    <xdr:sp macro="" textlink="請求書B明細入力!Y70">
      <xdr:nvSpPr>
        <xdr:cNvPr id="350" name="テキスト ボックス 349">
          <a:extLst>
            <a:ext uri="{FF2B5EF4-FFF2-40B4-BE49-F238E27FC236}">
              <a16:creationId xmlns:a16="http://schemas.microsoft.com/office/drawing/2014/main" id="{914F3782-A2BB-471E-9063-97A80B8D16A6}"/>
            </a:ext>
          </a:extLst>
        </xdr:cNvPr>
        <xdr:cNvSpPr txBox="1"/>
      </xdr:nvSpPr>
      <xdr:spPr>
        <a:xfrm>
          <a:off x="5200651" y="202819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CFB16-3F5B-4592-B98D-0EDBCCAD7C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159</xdr:row>
      <xdr:rowOff>107951</xdr:rowOff>
    </xdr:from>
    <xdr:to>
      <xdr:col>60</xdr:col>
      <xdr:colOff>69852</xdr:colOff>
      <xdr:row>161</xdr:row>
      <xdr:rowOff>107951</xdr:rowOff>
    </xdr:to>
    <xdr:sp macro="" textlink="請求書B明細入力!AB70">
      <xdr:nvSpPr>
        <xdr:cNvPr id="351" name="テキスト ボックス 350">
          <a:extLst>
            <a:ext uri="{FF2B5EF4-FFF2-40B4-BE49-F238E27FC236}">
              <a16:creationId xmlns:a16="http://schemas.microsoft.com/office/drawing/2014/main" id="{9890B925-AC99-4E1F-932A-21F8649647E9}"/>
            </a:ext>
          </a:extLst>
        </xdr:cNvPr>
        <xdr:cNvSpPr txBox="1"/>
      </xdr:nvSpPr>
      <xdr:spPr>
        <a:xfrm>
          <a:off x="6165851" y="20300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0EA15C3-ABE0-40F6-B993-FF1400B011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162</xdr:row>
      <xdr:rowOff>12701</xdr:rowOff>
    </xdr:from>
    <xdr:to>
      <xdr:col>4</xdr:col>
      <xdr:colOff>101601</xdr:colOff>
      <xdr:row>164</xdr:row>
      <xdr:rowOff>12701</xdr:rowOff>
    </xdr:to>
    <xdr:sp macro="" textlink="請求書B明細入力!B71">
      <xdr:nvSpPr>
        <xdr:cNvPr id="352" name="テキスト ボックス 351">
          <a:extLst>
            <a:ext uri="{FF2B5EF4-FFF2-40B4-BE49-F238E27FC236}">
              <a16:creationId xmlns:a16="http://schemas.microsoft.com/office/drawing/2014/main" id="{1264E4E0-F381-477C-BC84-8E6F642B715D}"/>
            </a:ext>
          </a:extLst>
        </xdr:cNvPr>
        <xdr:cNvSpPr txBox="1"/>
      </xdr:nvSpPr>
      <xdr:spPr>
        <a:xfrm>
          <a:off x="292101" y="20586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42880-9167-45DA-9A60-48AD05182D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162</xdr:row>
      <xdr:rowOff>12701</xdr:rowOff>
    </xdr:from>
    <xdr:to>
      <xdr:col>7</xdr:col>
      <xdr:colOff>19051</xdr:colOff>
      <xdr:row>164</xdr:row>
      <xdr:rowOff>12701</xdr:rowOff>
    </xdr:to>
    <xdr:sp macro="" textlink="請求書B明細入力!C71">
      <xdr:nvSpPr>
        <xdr:cNvPr id="353" name="テキスト ボックス 352">
          <a:extLst>
            <a:ext uri="{FF2B5EF4-FFF2-40B4-BE49-F238E27FC236}">
              <a16:creationId xmlns:a16="http://schemas.microsoft.com/office/drawing/2014/main" id="{DA88DB28-78EA-4BAD-8E40-762A3F68B991}"/>
            </a:ext>
          </a:extLst>
        </xdr:cNvPr>
        <xdr:cNvSpPr txBox="1"/>
      </xdr:nvSpPr>
      <xdr:spPr>
        <a:xfrm>
          <a:off x="565151" y="205867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EEF791-8C2C-4D8F-81EA-B927385AAC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162</xdr:row>
      <xdr:rowOff>25401</xdr:rowOff>
    </xdr:from>
    <xdr:to>
      <xdr:col>29</xdr:col>
      <xdr:colOff>112713</xdr:colOff>
      <xdr:row>164</xdr:row>
      <xdr:rowOff>25401</xdr:rowOff>
    </xdr:to>
    <xdr:sp macro="" textlink="請求書B明細入力!D71">
      <xdr:nvSpPr>
        <xdr:cNvPr id="354" name="テキスト ボックス 353">
          <a:extLst>
            <a:ext uri="{FF2B5EF4-FFF2-40B4-BE49-F238E27FC236}">
              <a16:creationId xmlns:a16="http://schemas.microsoft.com/office/drawing/2014/main" id="{F585B18D-3E9E-4129-B046-6CD93DBCD25B}"/>
            </a:ext>
          </a:extLst>
        </xdr:cNvPr>
        <xdr:cNvSpPr txBox="1"/>
      </xdr:nvSpPr>
      <xdr:spPr>
        <a:xfrm>
          <a:off x="869951" y="205994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8771264-0C51-4322-AA23-974B1B99BE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162</xdr:row>
      <xdr:rowOff>6351</xdr:rowOff>
    </xdr:from>
    <xdr:to>
      <xdr:col>32</xdr:col>
      <xdr:colOff>88900</xdr:colOff>
      <xdr:row>164</xdr:row>
      <xdr:rowOff>17465</xdr:rowOff>
    </xdr:to>
    <xdr:sp macro="" textlink="請求書B明細入力!U71">
      <xdr:nvSpPr>
        <xdr:cNvPr id="355" name="テキスト ボックス 354">
          <a:extLst>
            <a:ext uri="{FF2B5EF4-FFF2-40B4-BE49-F238E27FC236}">
              <a16:creationId xmlns:a16="http://schemas.microsoft.com/office/drawing/2014/main" id="{AB8954F2-619E-4212-904D-EFA9BA704887}"/>
            </a:ext>
          </a:extLst>
        </xdr:cNvPr>
        <xdr:cNvSpPr txBox="1"/>
      </xdr:nvSpPr>
      <xdr:spPr>
        <a:xfrm>
          <a:off x="3435351" y="205803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32D698-C4D1-4CE7-9F42-058FCE02DD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161</xdr:row>
      <xdr:rowOff>120650</xdr:rowOff>
    </xdr:from>
    <xdr:to>
      <xdr:col>36</xdr:col>
      <xdr:colOff>12699</xdr:colOff>
      <xdr:row>164</xdr:row>
      <xdr:rowOff>19051</xdr:rowOff>
    </xdr:to>
    <xdr:sp macro="" textlink="請求書B明細入力!S71">
      <xdr:nvSpPr>
        <xdr:cNvPr id="356" name="テキスト ボックス 355">
          <a:extLst>
            <a:ext uri="{FF2B5EF4-FFF2-40B4-BE49-F238E27FC236}">
              <a16:creationId xmlns:a16="http://schemas.microsoft.com/office/drawing/2014/main" id="{9FF62D44-8FA5-4121-8EAA-ADEF527F4A8C}"/>
            </a:ext>
          </a:extLst>
        </xdr:cNvPr>
        <xdr:cNvSpPr txBox="1"/>
      </xdr:nvSpPr>
      <xdr:spPr>
        <a:xfrm>
          <a:off x="3790950" y="20567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C1552A-3F2B-4A27-9829-CB6D73932E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162</xdr:row>
      <xdr:rowOff>12701</xdr:rowOff>
    </xdr:from>
    <xdr:to>
      <xdr:col>45</xdr:col>
      <xdr:colOff>15876</xdr:colOff>
      <xdr:row>164</xdr:row>
      <xdr:rowOff>22226</xdr:rowOff>
    </xdr:to>
    <xdr:sp macro="" textlink="請求書B明細入力!W71">
      <xdr:nvSpPr>
        <xdr:cNvPr id="357" name="テキスト ボックス 356">
          <a:extLst>
            <a:ext uri="{FF2B5EF4-FFF2-40B4-BE49-F238E27FC236}">
              <a16:creationId xmlns:a16="http://schemas.microsoft.com/office/drawing/2014/main" id="{2BC55DF0-AF8F-470D-90A2-6A48C26B6BAC}"/>
            </a:ext>
          </a:extLst>
        </xdr:cNvPr>
        <xdr:cNvSpPr txBox="1"/>
      </xdr:nvSpPr>
      <xdr:spPr>
        <a:xfrm>
          <a:off x="4464049" y="205867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493E75-DAF3-4C0D-A589-029BADF47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162</xdr:row>
      <xdr:rowOff>6351</xdr:rowOff>
    </xdr:from>
    <xdr:to>
      <xdr:col>53</xdr:col>
      <xdr:colOff>85729</xdr:colOff>
      <xdr:row>164</xdr:row>
      <xdr:rowOff>23815</xdr:rowOff>
    </xdr:to>
    <xdr:sp macro="" textlink="請求書B明細入力!Y71">
      <xdr:nvSpPr>
        <xdr:cNvPr id="358" name="テキスト ボックス 357">
          <a:extLst>
            <a:ext uri="{FF2B5EF4-FFF2-40B4-BE49-F238E27FC236}">
              <a16:creationId xmlns:a16="http://schemas.microsoft.com/office/drawing/2014/main" id="{A5E4D12F-932D-4049-83D2-41C77FB8BDD8}"/>
            </a:ext>
          </a:extLst>
        </xdr:cNvPr>
        <xdr:cNvSpPr txBox="1"/>
      </xdr:nvSpPr>
      <xdr:spPr>
        <a:xfrm>
          <a:off x="5200651" y="205803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F9DD7A-320B-4406-B1AC-C7332236F3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162</xdr:row>
      <xdr:rowOff>6351</xdr:rowOff>
    </xdr:from>
    <xdr:to>
      <xdr:col>60</xdr:col>
      <xdr:colOff>69852</xdr:colOff>
      <xdr:row>164</xdr:row>
      <xdr:rowOff>6351</xdr:rowOff>
    </xdr:to>
    <xdr:sp macro="" textlink="請求書B明細入力!AB71">
      <xdr:nvSpPr>
        <xdr:cNvPr id="359" name="テキスト ボックス 358">
          <a:extLst>
            <a:ext uri="{FF2B5EF4-FFF2-40B4-BE49-F238E27FC236}">
              <a16:creationId xmlns:a16="http://schemas.microsoft.com/office/drawing/2014/main" id="{9DD5427F-E30A-403C-91AC-E6D8C2996C62}"/>
            </a:ext>
          </a:extLst>
        </xdr:cNvPr>
        <xdr:cNvSpPr txBox="1"/>
      </xdr:nvSpPr>
      <xdr:spPr>
        <a:xfrm>
          <a:off x="6165851" y="20580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EFA96B-9280-4046-AD99-3C79955F1F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164</xdr:row>
      <xdr:rowOff>25401</xdr:rowOff>
    </xdr:from>
    <xdr:to>
      <xdr:col>4</xdr:col>
      <xdr:colOff>101601</xdr:colOff>
      <xdr:row>166</xdr:row>
      <xdr:rowOff>25401</xdr:rowOff>
    </xdr:to>
    <xdr:sp macro="" textlink="請求書B明細入力!B72">
      <xdr:nvSpPr>
        <xdr:cNvPr id="360" name="テキスト ボックス 359">
          <a:extLst>
            <a:ext uri="{FF2B5EF4-FFF2-40B4-BE49-F238E27FC236}">
              <a16:creationId xmlns:a16="http://schemas.microsoft.com/office/drawing/2014/main" id="{1178D68D-F2EE-4996-A2FE-7AAB314C2942}"/>
            </a:ext>
          </a:extLst>
        </xdr:cNvPr>
        <xdr:cNvSpPr txBox="1"/>
      </xdr:nvSpPr>
      <xdr:spPr>
        <a:xfrm>
          <a:off x="292101" y="208534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FFC98A-E5E5-4548-BC90-38906F2929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164</xdr:row>
      <xdr:rowOff>25401</xdr:rowOff>
    </xdr:from>
    <xdr:to>
      <xdr:col>7</xdr:col>
      <xdr:colOff>19051</xdr:colOff>
      <xdr:row>166</xdr:row>
      <xdr:rowOff>25401</xdr:rowOff>
    </xdr:to>
    <xdr:sp macro="" textlink="請求書B明細入力!C72">
      <xdr:nvSpPr>
        <xdr:cNvPr id="361" name="テキスト ボックス 360">
          <a:extLst>
            <a:ext uri="{FF2B5EF4-FFF2-40B4-BE49-F238E27FC236}">
              <a16:creationId xmlns:a16="http://schemas.microsoft.com/office/drawing/2014/main" id="{79982881-F659-46BC-8B0D-D3DF22681684}"/>
            </a:ext>
          </a:extLst>
        </xdr:cNvPr>
        <xdr:cNvSpPr txBox="1"/>
      </xdr:nvSpPr>
      <xdr:spPr>
        <a:xfrm>
          <a:off x="565151" y="208534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F74B85-74F5-47D2-A456-63A873472D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164</xdr:row>
      <xdr:rowOff>38101</xdr:rowOff>
    </xdr:from>
    <xdr:to>
      <xdr:col>29</xdr:col>
      <xdr:colOff>112713</xdr:colOff>
      <xdr:row>166</xdr:row>
      <xdr:rowOff>38101</xdr:rowOff>
    </xdr:to>
    <xdr:sp macro="" textlink="請求書B明細入力!D72">
      <xdr:nvSpPr>
        <xdr:cNvPr id="362" name="テキスト ボックス 361">
          <a:extLst>
            <a:ext uri="{FF2B5EF4-FFF2-40B4-BE49-F238E27FC236}">
              <a16:creationId xmlns:a16="http://schemas.microsoft.com/office/drawing/2014/main" id="{1086A1D3-19EB-43E2-B678-60C0E19176E3}"/>
            </a:ext>
          </a:extLst>
        </xdr:cNvPr>
        <xdr:cNvSpPr txBox="1"/>
      </xdr:nvSpPr>
      <xdr:spPr>
        <a:xfrm>
          <a:off x="869951" y="208661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5976A5E-2E19-4AB9-9588-FF3E9B1D9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164</xdr:row>
      <xdr:rowOff>19051</xdr:rowOff>
    </xdr:from>
    <xdr:to>
      <xdr:col>32</xdr:col>
      <xdr:colOff>88900</xdr:colOff>
      <xdr:row>166</xdr:row>
      <xdr:rowOff>30165</xdr:rowOff>
    </xdr:to>
    <xdr:sp macro="" textlink="請求書B明細入力!U72">
      <xdr:nvSpPr>
        <xdr:cNvPr id="363" name="テキスト ボックス 362">
          <a:extLst>
            <a:ext uri="{FF2B5EF4-FFF2-40B4-BE49-F238E27FC236}">
              <a16:creationId xmlns:a16="http://schemas.microsoft.com/office/drawing/2014/main" id="{96616E69-AF02-4523-9A91-1419086569D1}"/>
            </a:ext>
          </a:extLst>
        </xdr:cNvPr>
        <xdr:cNvSpPr txBox="1"/>
      </xdr:nvSpPr>
      <xdr:spPr>
        <a:xfrm>
          <a:off x="3435351" y="208470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4933B-B83B-4555-AB49-E531433A4D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164</xdr:row>
      <xdr:rowOff>19050</xdr:rowOff>
    </xdr:from>
    <xdr:to>
      <xdr:col>36</xdr:col>
      <xdr:colOff>12699</xdr:colOff>
      <xdr:row>166</xdr:row>
      <xdr:rowOff>44451</xdr:rowOff>
    </xdr:to>
    <xdr:sp macro="" textlink="請求書B明細入力!S72">
      <xdr:nvSpPr>
        <xdr:cNvPr id="364" name="テキスト ボックス 363">
          <a:extLst>
            <a:ext uri="{FF2B5EF4-FFF2-40B4-BE49-F238E27FC236}">
              <a16:creationId xmlns:a16="http://schemas.microsoft.com/office/drawing/2014/main" id="{AB44362D-E8C1-4E26-97BF-D9B4F634B2AF}"/>
            </a:ext>
          </a:extLst>
        </xdr:cNvPr>
        <xdr:cNvSpPr txBox="1"/>
      </xdr:nvSpPr>
      <xdr:spPr>
        <a:xfrm>
          <a:off x="3790950" y="208470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3F8298-CD73-463F-A7C2-EE3CA2A3F7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164</xdr:row>
      <xdr:rowOff>38101</xdr:rowOff>
    </xdr:from>
    <xdr:to>
      <xdr:col>45</xdr:col>
      <xdr:colOff>15876</xdr:colOff>
      <xdr:row>166</xdr:row>
      <xdr:rowOff>47626</xdr:rowOff>
    </xdr:to>
    <xdr:sp macro="" textlink="請求書B明細入力!W72">
      <xdr:nvSpPr>
        <xdr:cNvPr id="365" name="テキスト ボックス 364">
          <a:extLst>
            <a:ext uri="{FF2B5EF4-FFF2-40B4-BE49-F238E27FC236}">
              <a16:creationId xmlns:a16="http://schemas.microsoft.com/office/drawing/2014/main" id="{3F23313B-BF0D-4510-B092-9F29A4859C15}"/>
            </a:ext>
          </a:extLst>
        </xdr:cNvPr>
        <xdr:cNvSpPr txBox="1"/>
      </xdr:nvSpPr>
      <xdr:spPr>
        <a:xfrm>
          <a:off x="4464049" y="208661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0FF325D-CFE1-43B0-A3AF-C5859473C2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50801</xdr:colOff>
      <xdr:row>164</xdr:row>
      <xdr:rowOff>38101</xdr:rowOff>
    </xdr:from>
    <xdr:to>
      <xdr:col>53</xdr:col>
      <xdr:colOff>79379</xdr:colOff>
      <xdr:row>166</xdr:row>
      <xdr:rowOff>55565</xdr:rowOff>
    </xdr:to>
    <xdr:sp macro="" textlink="請求書B明細入力!Y72">
      <xdr:nvSpPr>
        <xdr:cNvPr id="366" name="テキスト ボックス 365">
          <a:extLst>
            <a:ext uri="{FF2B5EF4-FFF2-40B4-BE49-F238E27FC236}">
              <a16:creationId xmlns:a16="http://schemas.microsoft.com/office/drawing/2014/main" id="{D06327A8-BBC3-46DC-BCCC-2DF33D60D4FD}"/>
            </a:ext>
          </a:extLst>
        </xdr:cNvPr>
        <xdr:cNvSpPr txBox="1"/>
      </xdr:nvSpPr>
      <xdr:spPr>
        <a:xfrm>
          <a:off x="5194301" y="208661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7A872CC-BB7F-40A3-B317-25E5B92EBD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164</xdr:row>
      <xdr:rowOff>31751</xdr:rowOff>
    </xdr:from>
    <xdr:to>
      <xdr:col>60</xdr:col>
      <xdr:colOff>69852</xdr:colOff>
      <xdr:row>166</xdr:row>
      <xdr:rowOff>31751</xdr:rowOff>
    </xdr:to>
    <xdr:sp macro="" textlink="請求書B明細入力!AB72">
      <xdr:nvSpPr>
        <xdr:cNvPr id="367" name="テキスト ボックス 366">
          <a:extLst>
            <a:ext uri="{FF2B5EF4-FFF2-40B4-BE49-F238E27FC236}">
              <a16:creationId xmlns:a16="http://schemas.microsoft.com/office/drawing/2014/main" id="{07F2D466-FC88-44C9-8443-E9CB0D2F538A}"/>
            </a:ext>
          </a:extLst>
        </xdr:cNvPr>
        <xdr:cNvSpPr txBox="1"/>
      </xdr:nvSpPr>
      <xdr:spPr>
        <a:xfrm>
          <a:off x="6165851" y="20859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9D2F85-4874-4614-9DB6-F0E3023992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166</xdr:row>
      <xdr:rowOff>69851</xdr:rowOff>
    </xdr:from>
    <xdr:to>
      <xdr:col>4</xdr:col>
      <xdr:colOff>95251</xdr:colOff>
      <xdr:row>168</xdr:row>
      <xdr:rowOff>69851</xdr:rowOff>
    </xdr:to>
    <xdr:sp macro="" textlink="請求書B明細入力!B73">
      <xdr:nvSpPr>
        <xdr:cNvPr id="368" name="テキスト ボックス 367">
          <a:extLst>
            <a:ext uri="{FF2B5EF4-FFF2-40B4-BE49-F238E27FC236}">
              <a16:creationId xmlns:a16="http://schemas.microsoft.com/office/drawing/2014/main" id="{BCF0E88C-2CD4-4C8B-92C3-B4CC28C6905A}"/>
            </a:ext>
          </a:extLst>
        </xdr:cNvPr>
        <xdr:cNvSpPr txBox="1"/>
      </xdr:nvSpPr>
      <xdr:spPr>
        <a:xfrm>
          <a:off x="285751" y="211518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9A8738-5F36-4523-B33E-EB484588C8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166</xdr:row>
      <xdr:rowOff>69851</xdr:rowOff>
    </xdr:from>
    <xdr:to>
      <xdr:col>7</xdr:col>
      <xdr:colOff>19051</xdr:colOff>
      <xdr:row>168</xdr:row>
      <xdr:rowOff>69851</xdr:rowOff>
    </xdr:to>
    <xdr:sp macro="" textlink="請求書B明細入力!C73">
      <xdr:nvSpPr>
        <xdr:cNvPr id="369" name="テキスト ボックス 368">
          <a:extLst>
            <a:ext uri="{FF2B5EF4-FFF2-40B4-BE49-F238E27FC236}">
              <a16:creationId xmlns:a16="http://schemas.microsoft.com/office/drawing/2014/main" id="{14D0ECF3-599B-44B0-A9BB-248B319CD81A}"/>
            </a:ext>
          </a:extLst>
        </xdr:cNvPr>
        <xdr:cNvSpPr txBox="1"/>
      </xdr:nvSpPr>
      <xdr:spPr>
        <a:xfrm>
          <a:off x="565151" y="211518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6906E1-FA27-44FC-8FA4-7F9FBE97B1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166</xdr:row>
      <xdr:rowOff>63501</xdr:rowOff>
    </xdr:from>
    <xdr:to>
      <xdr:col>29</xdr:col>
      <xdr:colOff>112713</xdr:colOff>
      <xdr:row>168</xdr:row>
      <xdr:rowOff>63501</xdr:rowOff>
    </xdr:to>
    <xdr:sp macro="" textlink="請求書B明細入力!D73">
      <xdr:nvSpPr>
        <xdr:cNvPr id="370" name="テキスト ボックス 369">
          <a:extLst>
            <a:ext uri="{FF2B5EF4-FFF2-40B4-BE49-F238E27FC236}">
              <a16:creationId xmlns:a16="http://schemas.microsoft.com/office/drawing/2014/main" id="{E46E28C4-835E-4346-B95F-F5A02FFA430A}"/>
            </a:ext>
          </a:extLst>
        </xdr:cNvPr>
        <xdr:cNvSpPr txBox="1"/>
      </xdr:nvSpPr>
      <xdr:spPr>
        <a:xfrm>
          <a:off x="869951" y="211455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54D69A-792B-4730-A3AA-E89AA5ADAD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166</xdr:row>
      <xdr:rowOff>57151</xdr:rowOff>
    </xdr:from>
    <xdr:to>
      <xdr:col>32</xdr:col>
      <xdr:colOff>88900</xdr:colOff>
      <xdr:row>168</xdr:row>
      <xdr:rowOff>68265</xdr:rowOff>
    </xdr:to>
    <xdr:sp macro="" textlink="請求書B明細入力!U73">
      <xdr:nvSpPr>
        <xdr:cNvPr id="371" name="テキスト ボックス 370">
          <a:extLst>
            <a:ext uri="{FF2B5EF4-FFF2-40B4-BE49-F238E27FC236}">
              <a16:creationId xmlns:a16="http://schemas.microsoft.com/office/drawing/2014/main" id="{8AA25DE8-A04E-41E4-9361-ACF4FFD071BB}"/>
            </a:ext>
          </a:extLst>
        </xdr:cNvPr>
        <xdr:cNvSpPr txBox="1"/>
      </xdr:nvSpPr>
      <xdr:spPr>
        <a:xfrm>
          <a:off x="3435351" y="211391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D2A77E-D739-4CA2-AE0D-696CE50F02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25400</xdr:colOff>
      <xdr:row>166</xdr:row>
      <xdr:rowOff>38100</xdr:rowOff>
    </xdr:from>
    <xdr:to>
      <xdr:col>36</xdr:col>
      <xdr:colOff>19049</xdr:colOff>
      <xdr:row>168</xdr:row>
      <xdr:rowOff>63501</xdr:rowOff>
    </xdr:to>
    <xdr:sp macro="" textlink="請求書B明細入力!S73">
      <xdr:nvSpPr>
        <xdr:cNvPr id="372" name="テキスト ボックス 371">
          <a:extLst>
            <a:ext uri="{FF2B5EF4-FFF2-40B4-BE49-F238E27FC236}">
              <a16:creationId xmlns:a16="http://schemas.microsoft.com/office/drawing/2014/main" id="{7A484959-30F6-426E-94E9-6722253C30D6}"/>
            </a:ext>
          </a:extLst>
        </xdr:cNvPr>
        <xdr:cNvSpPr txBox="1"/>
      </xdr:nvSpPr>
      <xdr:spPr>
        <a:xfrm>
          <a:off x="3797300" y="211201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EB35C5-08AA-4D1C-8157-389C9C4592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166</xdr:row>
      <xdr:rowOff>57151</xdr:rowOff>
    </xdr:from>
    <xdr:to>
      <xdr:col>45</xdr:col>
      <xdr:colOff>15876</xdr:colOff>
      <xdr:row>168</xdr:row>
      <xdr:rowOff>66676</xdr:rowOff>
    </xdr:to>
    <xdr:sp macro="" textlink="請求書B明細入力!W73">
      <xdr:nvSpPr>
        <xdr:cNvPr id="373" name="テキスト ボックス 372">
          <a:extLst>
            <a:ext uri="{FF2B5EF4-FFF2-40B4-BE49-F238E27FC236}">
              <a16:creationId xmlns:a16="http://schemas.microsoft.com/office/drawing/2014/main" id="{258AD9C3-FFA0-4445-9DCD-9E3E2D029692}"/>
            </a:ext>
          </a:extLst>
        </xdr:cNvPr>
        <xdr:cNvSpPr txBox="1"/>
      </xdr:nvSpPr>
      <xdr:spPr>
        <a:xfrm>
          <a:off x="4464049" y="211391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C1155A-88DC-4DF9-AB93-C2CC9C9BBD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166</xdr:row>
      <xdr:rowOff>50801</xdr:rowOff>
    </xdr:from>
    <xdr:to>
      <xdr:col>53</xdr:col>
      <xdr:colOff>92079</xdr:colOff>
      <xdr:row>168</xdr:row>
      <xdr:rowOff>68265</xdr:rowOff>
    </xdr:to>
    <xdr:sp macro="" textlink="請求書B明細入力!Y73">
      <xdr:nvSpPr>
        <xdr:cNvPr id="374" name="テキスト ボックス 373">
          <a:extLst>
            <a:ext uri="{FF2B5EF4-FFF2-40B4-BE49-F238E27FC236}">
              <a16:creationId xmlns:a16="http://schemas.microsoft.com/office/drawing/2014/main" id="{E7BC0849-1DFC-4DCD-BCF4-916E972D7B36}"/>
            </a:ext>
          </a:extLst>
        </xdr:cNvPr>
        <xdr:cNvSpPr txBox="1"/>
      </xdr:nvSpPr>
      <xdr:spPr>
        <a:xfrm>
          <a:off x="5207001" y="211328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CA8B1-AF92-4024-8827-62EED005F8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166</xdr:row>
      <xdr:rowOff>63501</xdr:rowOff>
    </xdr:from>
    <xdr:to>
      <xdr:col>60</xdr:col>
      <xdr:colOff>69852</xdr:colOff>
      <xdr:row>168</xdr:row>
      <xdr:rowOff>63501</xdr:rowOff>
    </xdr:to>
    <xdr:sp macro="" textlink="請求書B明細入力!AB73">
      <xdr:nvSpPr>
        <xdr:cNvPr id="375" name="テキスト ボックス 374">
          <a:extLst>
            <a:ext uri="{FF2B5EF4-FFF2-40B4-BE49-F238E27FC236}">
              <a16:creationId xmlns:a16="http://schemas.microsoft.com/office/drawing/2014/main" id="{230CF52A-AA9E-4B92-9D40-3ADC7103A417}"/>
            </a:ext>
          </a:extLst>
        </xdr:cNvPr>
        <xdr:cNvSpPr txBox="1"/>
      </xdr:nvSpPr>
      <xdr:spPr>
        <a:xfrm>
          <a:off x="6165851" y="211455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1FA743-4BB6-4F9D-B474-DAAB9DD150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168</xdr:row>
      <xdr:rowOff>76201</xdr:rowOff>
    </xdr:from>
    <xdr:to>
      <xdr:col>4</xdr:col>
      <xdr:colOff>101601</xdr:colOff>
      <xdr:row>170</xdr:row>
      <xdr:rowOff>76201</xdr:rowOff>
    </xdr:to>
    <xdr:sp macro="" textlink="請求書B明細入力!B74">
      <xdr:nvSpPr>
        <xdr:cNvPr id="376" name="テキスト ボックス 375">
          <a:extLst>
            <a:ext uri="{FF2B5EF4-FFF2-40B4-BE49-F238E27FC236}">
              <a16:creationId xmlns:a16="http://schemas.microsoft.com/office/drawing/2014/main" id="{1B8F92A2-BA8E-429D-A01C-91D68EDD8AD2}"/>
            </a:ext>
          </a:extLst>
        </xdr:cNvPr>
        <xdr:cNvSpPr txBox="1"/>
      </xdr:nvSpPr>
      <xdr:spPr>
        <a:xfrm>
          <a:off x="292101" y="214122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C40F86-A5A9-442F-9ACE-7DA2080D10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168</xdr:row>
      <xdr:rowOff>82551</xdr:rowOff>
    </xdr:from>
    <xdr:to>
      <xdr:col>7</xdr:col>
      <xdr:colOff>12701</xdr:colOff>
      <xdr:row>170</xdr:row>
      <xdr:rowOff>82551</xdr:rowOff>
    </xdr:to>
    <xdr:sp macro="" textlink="請求書B明細入力!C74">
      <xdr:nvSpPr>
        <xdr:cNvPr id="377" name="テキスト ボックス 376">
          <a:extLst>
            <a:ext uri="{FF2B5EF4-FFF2-40B4-BE49-F238E27FC236}">
              <a16:creationId xmlns:a16="http://schemas.microsoft.com/office/drawing/2014/main" id="{82057D8A-53AB-40F4-B5E9-7F1C601F2B02}"/>
            </a:ext>
          </a:extLst>
        </xdr:cNvPr>
        <xdr:cNvSpPr txBox="1"/>
      </xdr:nvSpPr>
      <xdr:spPr>
        <a:xfrm>
          <a:off x="558801" y="214185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5935AD-2273-454D-BD94-821E43F01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168</xdr:row>
      <xdr:rowOff>76201</xdr:rowOff>
    </xdr:from>
    <xdr:to>
      <xdr:col>29</xdr:col>
      <xdr:colOff>112713</xdr:colOff>
      <xdr:row>170</xdr:row>
      <xdr:rowOff>76201</xdr:rowOff>
    </xdr:to>
    <xdr:sp macro="" textlink="請求書B明細入力!D74">
      <xdr:nvSpPr>
        <xdr:cNvPr id="378" name="テキスト ボックス 377">
          <a:extLst>
            <a:ext uri="{FF2B5EF4-FFF2-40B4-BE49-F238E27FC236}">
              <a16:creationId xmlns:a16="http://schemas.microsoft.com/office/drawing/2014/main" id="{EBC133DD-267F-4895-9F36-7250D06112D5}"/>
            </a:ext>
          </a:extLst>
        </xdr:cNvPr>
        <xdr:cNvSpPr txBox="1"/>
      </xdr:nvSpPr>
      <xdr:spPr>
        <a:xfrm>
          <a:off x="869951" y="214122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5AB457-14A3-40E8-9CFE-0014F65C1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168</xdr:row>
      <xdr:rowOff>69851</xdr:rowOff>
    </xdr:from>
    <xdr:to>
      <xdr:col>32</xdr:col>
      <xdr:colOff>88900</xdr:colOff>
      <xdr:row>170</xdr:row>
      <xdr:rowOff>80965</xdr:rowOff>
    </xdr:to>
    <xdr:sp macro="" textlink="請求書B明細入力!U74">
      <xdr:nvSpPr>
        <xdr:cNvPr id="379" name="テキスト ボックス 378">
          <a:extLst>
            <a:ext uri="{FF2B5EF4-FFF2-40B4-BE49-F238E27FC236}">
              <a16:creationId xmlns:a16="http://schemas.microsoft.com/office/drawing/2014/main" id="{3F946574-8CF6-4A59-A6DC-4B307A8EE820}"/>
            </a:ext>
          </a:extLst>
        </xdr:cNvPr>
        <xdr:cNvSpPr txBox="1"/>
      </xdr:nvSpPr>
      <xdr:spPr>
        <a:xfrm>
          <a:off x="3435351" y="214058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992043-1FA9-4A89-8F9E-8C32822B5C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19957</xdr:colOff>
      <xdr:row>168</xdr:row>
      <xdr:rowOff>57150</xdr:rowOff>
    </xdr:from>
    <xdr:to>
      <xdr:col>36</xdr:col>
      <xdr:colOff>13606</xdr:colOff>
      <xdr:row>170</xdr:row>
      <xdr:rowOff>82551</xdr:rowOff>
    </xdr:to>
    <xdr:sp macro="" textlink="請求書B明細入力!S74">
      <xdr:nvSpPr>
        <xdr:cNvPr id="380" name="テキスト ボックス 379">
          <a:extLst>
            <a:ext uri="{FF2B5EF4-FFF2-40B4-BE49-F238E27FC236}">
              <a16:creationId xmlns:a16="http://schemas.microsoft.com/office/drawing/2014/main" id="{EF5139B3-7E10-4BC0-A4ED-79000E4EEA61}"/>
            </a:ext>
          </a:extLst>
        </xdr:cNvPr>
        <xdr:cNvSpPr txBox="1"/>
      </xdr:nvSpPr>
      <xdr:spPr>
        <a:xfrm>
          <a:off x="3791857" y="213931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B27398-07C1-4F63-A3D1-470E7D8A85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168</xdr:row>
      <xdr:rowOff>69851</xdr:rowOff>
    </xdr:from>
    <xdr:to>
      <xdr:col>45</xdr:col>
      <xdr:colOff>15876</xdr:colOff>
      <xdr:row>170</xdr:row>
      <xdr:rowOff>79376</xdr:rowOff>
    </xdr:to>
    <xdr:sp macro="" textlink="請求書B明細入力!W74">
      <xdr:nvSpPr>
        <xdr:cNvPr id="381" name="テキスト ボックス 380">
          <a:extLst>
            <a:ext uri="{FF2B5EF4-FFF2-40B4-BE49-F238E27FC236}">
              <a16:creationId xmlns:a16="http://schemas.microsoft.com/office/drawing/2014/main" id="{D5D70DB2-B221-4178-B453-B5283CDD03A3}"/>
            </a:ext>
          </a:extLst>
        </xdr:cNvPr>
        <xdr:cNvSpPr txBox="1"/>
      </xdr:nvSpPr>
      <xdr:spPr>
        <a:xfrm>
          <a:off x="4464049" y="214058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CF5802-1300-4702-9921-E82C470775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69851</xdr:colOff>
      <xdr:row>168</xdr:row>
      <xdr:rowOff>76201</xdr:rowOff>
    </xdr:from>
    <xdr:to>
      <xdr:col>53</xdr:col>
      <xdr:colOff>98429</xdr:colOff>
      <xdr:row>170</xdr:row>
      <xdr:rowOff>93665</xdr:rowOff>
    </xdr:to>
    <xdr:sp macro="" textlink="請求書B明細入力!Y74">
      <xdr:nvSpPr>
        <xdr:cNvPr id="382" name="テキスト ボックス 381">
          <a:extLst>
            <a:ext uri="{FF2B5EF4-FFF2-40B4-BE49-F238E27FC236}">
              <a16:creationId xmlns:a16="http://schemas.microsoft.com/office/drawing/2014/main" id="{69AB0AC0-1A3B-4AE3-9FB2-F7C6C1B6FD39}"/>
            </a:ext>
          </a:extLst>
        </xdr:cNvPr>
        <xdr:cNvSpPr txBox="1"/>
      </xdr:nvSpPr>
      <xdr:spPr>
        <a:xfrm>
          <a:off x="5213351" y="214122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973EA5-99BF-4A88-9577-E2786199B3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7258</xdr:colOff>
      <xdr:row>168</xdr:row>
      <xdr:rowOff>81644</xdr:rowOff>
    </xdr:from>
    <xdr:to>
      <xdr:col>60</xdr:col>
      <xdr:colOff>83459</xdr:colOff>
      <xdr:row>170</xdr:row>
      <xdr:rowOff>81643</xdr:rowOff>
    </xdr:to>
    <xdr:sp macro="" textlink="請求書B明細入力!AB74">
      <xdr:nvSpPr>
        <xdr:cNvPr id="383" name="テキスト ボックス 382">
          <a:extLst>
            <a:ext uri="{FF2B5EF4-FFF2-40B4-BE49-F238E27FC236}">
              <a16:creationId xmlns:a16="http://schemas.microsoft.com/office/drawing/2014/main" id="{C35C1EF9-E0B7-4EBD-82C8-F2D5C7897025}"/>
            </a:ext>
          </a:extLst>
        </xdr:cNvPr>
        <xdr:cNvSpPr txBox="1"/>
      </xdr:nvSpPr>
      <xdr:spPr>
        <a:xfrm>
          <a:off x="6179458" y="21417644"/>
          <a:ext cx="762001" cy="25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053462-F86C-4DF4-934F-BB0AFB62F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50480</xdr:colOff>
      <xdr:row>218</xdr:row>
      <xdr:rowOff>92089</xdr:rowOff>
    </xdr:from>
    <xdr:to>
      <xdr:col>4</xdr:col>
      <xdr:colOff>88580</xdr:colOff>
      <xdr:row>220</xdr:row>
      <xdr:rowOff>92090</xdr:rowOff>
    </xdr:to>
    <xdr:sp macro="" textlink="請求書B明細入力!B75">
      <xdr:nvSpPr>
        <xdr:cNvPr id="384" name="テキスト ボックス 383">
          <a:extLst>
            <a:ext uri="{FF2B5EF4-FFF2-40B4-BE49-F238E27FC236}">
              <a16:creationId xmlns:a16="http://schemas.microsoft.com/office/drawing/2014/main" id="{9A94550B-A30C-4D67-81FB-410118DB2CBE}"/>
            </a:ext>
          </a:extLst>
        </xdr:cNvPr>
        <xdr:cNvSpPr txBox="1"/>
      </xdr:nvSpPr>
      <xdr:spPr>
        <a:xfrm>
          <a:off x="279080" y="27778089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795BA6-6322-4044-842F-ADAAE40836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100107</xdr:colOff>
      <xdr:row>218</xdr:row>
      <xdr:rowOff>96091</xdr:rowOff>
    </xdr:from>
    <xdr:to>
      <xdr:col>7</xdr:col>
      <xdr:colOff>10406</xdr:colOff>
      <xdr:row>220</xdr:row>
      <xdr:rowOff>96091</xdr:rowOff>
    </xdr:to>
    <xdr:sp macro="" textlink="請求書B明細入力!C75">
      <xdr:nvSpPr>
        <xdr:cNvPr id="385" name="テキスト ボックス 384">
          <a:extLst>
            <a:ext uri="{FF2B5EF4-FFF2-40B4-BE49-F238E27FC236}">
              <a16:creationId xmlns:a16="http://schemas.microsoft.com/office/drawing/2014/main" id="{6B4DE100-9E78-4598-A410-72641FF03DD4}"/>
            </a:ext>
          </a:extLst>
        </xdr:cNvPr>
        <xdr:cNvSpPr txBox="1"/>
      </xdr:nvSpPr>
      <xdr:spPr>
        <a:xfrm>
          <a:off x="557307" y="27782091"/>
          <a:ext cx="25319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057CBA-C213-4977-B53F-8D12647E04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54483</xdr:colOff>
      <xdr:row>218</xdr:row>
      <xdr:rowOff>80190</xdr:rowOff>
    </xdr:from>
    <xdr:to>
      <xdr:col>29</xdr:col>
      <xdr:colOff>110045</xdr:colOff>
      <xdr:row>220</xdr:row>
      <xdr:rowOff>80190</xdr:rowOff>
    </xdr:to>
    <xdr:sp macro="" textlink="請求書B明細入力!D75">
      <xdr:nvSpPr>
        <xdr:cNvPr id="386" name="テキスト ボックス 385">
          <a:extLst>
            <a:ext uri="{FF2B5EF4-FFF2-40B4-BE49-F238E27FC236}">
              <a16:creationId xmlns:a16="http://schemas.microsoft.com/office/drawing/2014/main" id="{48FF56B0-AF65-45AF-99CE-7A44A7110D67}"/>
            </a:ext>
          </a:extLst>
        </xdr:cNvPr>
        <xdr:cNvSpPr txBox="1"/>
      </xdr:nvSpPr>
      <xdr:spPr>
        <a:xfrm>
          <a:off x="854583" y="27766190"/>
          <a:ext cx="25701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0E06779-D894-4BBA-AF57-EAC2275CFF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27785</xdr:colOff>
      <xdr:row>218</xdr:row>
      <xdr:rowOff>117756</xdr:rowOff>
    </xdr:from>
    <xdr:to>
      <xdr:col>32</xdr:col>
      <xdr:colOff>83075</xdr:colOff>
      <xdr:row>220</xdr:row>
      <xdr:rowOff>93920</xdr:rowOff>
    </xdr:to>
    <xdr:sp macro="" textlink="請求書B明細入力!U75">
      <xdr:nvSpPr>
        <xdr:cNvPr id="387" name="テキスト ボックス 386">
          <a:extLst>
            <a:ext uri="{FF2B5EF4-FFF2-40B4-BE49-F238E27FC236}">
              <a16:creationId xmlns:a16="http://schemas.microsoft.com/office/drawing/2014/main" id="{2B1C7B53-94B8-4CDE-93AA-C7625E64A315}"/>
            </a:ext>
          </a:extLst>
        </xdr:cNvPr>
        <xdr:cNvSpPr txBox="1"/>
      </xdr:nvSpPr>
      <xdr:spPr>
        <a:xfrm>
          <a:off x="3456785" y="27803756"/>
          <a:ext cx="28389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812793-FC28-4D87-8C7D-9AEA71254F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19532</xdr:colOff>
      <xdr:row>218</xdr:row>
      <xdr:rowOff>108790</xdr:rowOff>
    </xdr:from>
    <xdr:to>
      <xdr:col>35</xdr:col>
      <xdr:colOff>57632</xdr:colOff>
      <xdr:row>220</xdr:row>
      <xdr:rowOff>108791</xdr:rowOff>
    </xdr:to>
    <xdr:sp macro="" textlink="請求書B明細入力!S75">
      <xdr:nvSpPr>
        <xdr:cNvPr id="388" name="テキスト ボックス 387">
          <a:extLst>
            <a:ext uri="{FF2B5EF4-FFF2-40B4-BE49-F238E27FC236}">
              <a16:creationId xmlns:a16="http://schemas.microsoft.com/office/drawing/2014/main" id="{BB052642-589E-4DDB-B318-B081C5626F49}"/>
            </a:ext>
          </a:extLst>
        </xdr:cNvPr>
        <xdr:cNvSpPr txBox="1"/>
      </xdr:nvSpPr>
      <xdr:spPr>
        <a:xfrm>
          <a:off x="3791432" y="27794790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D0ECCF-D824-44D9-975E-C43B98C7AA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14382</xdr:colOff>
      <xdr:row>218</xdr:row>
      <xdr:rowOff>110285</xdr:rowOff>
    </xdr:from>
    <xdr:to>
      <xdr:col>45</xdr:col>
      <xdr:colOff>33484</xdr:colOff>
      <xdr:row>220</xdr:row>
      <xdr:rowOff>119811</xdr:rowOff>
    </xdr:to>
    <xdr:sp macro="" textlink="請求書B明細入力!W75">
      <xdr:nvSpPr>
        <xdr:cNvPr id="389" name="テキスト ボックス 388">
          <a:extLst>
            <a:ext uri="{FF2B5EF4-FFF2-40B4-BE49-F238E27FC236}">
              <a16:creationId xmlns:a16="http://schemas.microsoft.com/office/drawing/2014/main" id="{1705A6D8-BBD2-49B5-A3DA-1E68EDD17BC7}"/>
            </a:ext>
          </a:extLst>
        </xdr:cNvPr>
        <xdr:cNvSpPr txBox="1"/>
      </xdr:nvSpPr>
      <xdr:spPr>
        <a:xfrm>
          <a:off x="4472082" y="2779628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6D10F2-EA48-413D-9BEC-0B31B56E98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48080</xdr:colOff>
      <xdr:row>218</xdr:row>
      <xdr:rowOff>110285</xdr:rowOff>
    </xdr:from>
    <xdr:to>
      <xdr:col>53</xdr:col>
      <xdr:colOff>76658</xdr:colOff>
      <xdr:row>221</xdr:row>
      <xdr:rowOff>750</xdr:rowOff>
    </xdr:to>
    <xdr:sp macro="" textlink="請求書B明細入力!Y75">
      <xdr:nvSpPr>
        <xdr:cNvPr id="390" name="テキスト ボックス 389">
          <a:extLst>
            <a:ext uri="{FF2B5EF4-FFF2-40B4-BE49-F238E27FC236}">
              <a16:creationId xmlns:a16="http://schemas.microsoft.com/office/drawing/2014/main" id="{8A6ADE8C-D17F-4857-A30C-DAD5E3A813A3}"/>
            </a:ext>
          </a:extLst>
        </xdr:cNvPr>
        <xdr:cNvSpPr txBox="1"/>
      </xdr:nvSpPr>
      <xdr:spPr>
        <a:xfrm>
          <a:off x="5191580" y="27796285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80218DF-C0A6-4497-8084-61D09F5CB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2402</xdr:colOff>
      <xdr:row>218</xdr:row>
      <xdr:rowOff>108791</xdr:rowOff>
    </xdr:from>
    <xdr:to>
      <xdr:col>60</xdr:col>
      <xdr:colOff>76199</xdr:colOff>
      <xdr:row>220</xdr:row>
      <xdr:rowOff>108791</xdr:rowOff>
    </xdr:to>
    <xdr:sp macro="" textlink="請求書B明細入力!AB75">
      <xdr:nvSpPr>
        <xdr:cNvPr id="391" name="テキスト ボックス 390">
          <a:extLst>
            <a:ext uri="{FF2B5EF4-FFF2-40B4-BE49-F238E27FC236}">
              <a16:creationId xmlns:a16="http://schemas.microsoft.com/office/drawing/2014/main" id="{8EBF58D0-3A12-4017-A8B9-D870CB5B4194}"/>
            </a:ext>
          </a:extLst>
        </xdr:cNvPr>
        <xdr:cNvSpPr txBox="1"/>
      </xdr:nvSpPr>
      <xdr:spPr>
        <a:xfrm>
          <a:off x="6174602" y="27794791"/>
          <a:ext cx="75959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E4F372-C127-402E-9C67-F95D62DF7C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36513</xdr:colOff>
      <xdr:row>220</xdr:row>
      <xdr:rowOff>96838</xdr:rowOff>
    </xdr:from>
    <xdr:to>
      <xdr:col>4</xdr:col>
      <xdr:colOff>90538</xdr:colOff>
      <xdr:row>222</xdr:row>
      <xdr:rowOff>110020</xdr:rowOff>
    </xdr:to>
    <xdr:sp macro="" textlink="請求書B明細入力!B76">
      <xdr:nvSpPr>
        <xdr:cNvPr id="392" name="テキスト ボックス 391">
          <a:extLst>
            <a:ext uri="{FF2B5EF4-FFF2-40B4-BE49-F238E27FC236}">
              <a16:creationId xmlns:a16="http://schemas.microsoft.com/office/drawing/2014/main" id="{FCD09217-36C4-4370-A583-0DA899B40020}"/>
            </a:ext>
          </a:extLst>
        </xdr:cNvPr>
        <xdr:cNvSpPr txBox="1"/>
      </xdr:nvSpPr>
      <xdr:spPr>
        <a:xfrm>
          <a:off x="265113" y="2803683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BCD652-BF71-4E28-8EBA-B19F503141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93663</xdr:colOff>
      <xdr:row>220</xdr:row>
      <xdr:rowOff>100573</xdr:rowOff>
    </xdr:from>
    <xdr:to>
      <xdr:col>7</xdr:col>
      <xdr:colOff>17690</xdr:colOff>
      <xdr:row>222</xdr:row>
      <xdr:rowOff>106363</xdr:rowOff>
    </xdr:to>
    <xdr:sp macro="" textlink="請求書B明細入力!C76">
      <xdr:nvSpPr>
        <xdr:cNvPr id="393" name="テキスト ボックス 392">
          <a:extLst>
            <a:ext uri="{FF2B5EF4-FFF2-40B4-BE49-F238E27FC236}">
              <a16:creationId xmlns:a16="http://schemas.microsoft.com/office/drawing/2014/main" id="{C1BA0F0F-59C0-464E-8669-EDC3F47B7849}"/>
            </a:ext>
          </a:extLst>
        </xdr:cNvPr>
        <xdr:cNvSpPr txBox="1"/>
      </xdr:nvSpPr>
      <xdr:spPr>
        <a:xfrm>
          <a:off x="550863" y="28040573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F9943E-14E5-4B7C-9010-619872F92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61913</xdr:colOff>
      <xdr:row>220</xdr:row>
      <xdr:rowOff>108483</xdr:rowOff>
    </xdr:from>
    <xdr:to>
      <xdr:col>29</xdr:col>
      <xdr:colOff>112712</xdr:colOff>
      <xdr:row>222</xdr:row>
      <xdr:rowOff>117474</xdr:rowOff>
    </xdr:to>
    <xdr:sp macro="" textlink="請求書B明細入力!D76">
      <xdr:nvSpPr>
        <xdr:cNvPr id="394" name="テキスト ボックス 393">
          <a:extLst>
            <a:ext uri="{FF2B5EF4-FFF2-40B4-BE49-F238E27FC236}">
              <a16:creationId xmlns:a16="http://schemas.microsoft.com/office/drawing/2014/main" id="{B6656CC1-724A-4631-85F1-1740FA1BB59F}"/>
            </a:ext>
          </a:extLst>
        </xdr:cNvPr>
        <xdr:cNvSpPr txBox="1"/>
      </xdr:nvSpPr>
      <xdr:spPr>
        <a:xfrm>
          <a:off x="862013" y="28048483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3BCBFB5-A98E-4992-A52A-0E75288BF4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25408</xdr:colOff>
      <xdr:row>221</xdr:row>
      <xdr:rowOff>6350</xdr:rowOff>
    </xdr:from>
    <xdr:to>
      <xdr:col>32</xdr:col>
      <xdr:colOff>85847</xdr:colOff>
      <xdr:row>222</xdr:row>
      <xdr:rowOff>109514</xdr:rowOff>
    </xdr:to>
    <xdr:sp macro="" textlink="請求書B明細入力!U76">
      <xdr:nvSpPr>
        <xdr:cNvPr id="395" name="テキスト ボックス 394">
          <a:extLst>
            <a:ext uri="{FF2B5EF4-FFF2-40B4-BE49-F238E27FC236}">
              <a16:creationId xmlns:a16="http://schemas.microsoft.com/office/drawing/2014/main" id="{5E1340D0-5FF7-4E31-9B3B-491D7B0313BE}"/>
            </a:ext>
          </a:extLst>
        </xdr:cNvPr>
        <xdr:cNvSpPr txBox="1"/>
      </xdr:nvSpPr>
      <xdr:spPr>
        <a:xfrm>
          <a:off x="3454408" y="28073350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DA0A71-7CD8-42B1-ADD9-20BE20509E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14208</xdr:colOff>
      <xdr:row>220</xdr:row>
      <xdr:rowOff>108510</xdr:rowOff>
    </xdr:from>
    <xdr:to>
      <xdr:col>35</xdr:col>
      <xdr:colOff>57149</xdr:colOff>
      <xdr:row>222</xdr:row>
      <xdr:rowOff>123826</xdr:rowOff>
    </xdr:to>
    <xdr:sp macro="" textlink="請求書B明細入力!S76">
      <xdr:nvSpPr>
        <xdr:cNvPr id="396" name="テキスト ボックス 395">
          <a:extLst>
            <a:ext uri="{FF2B5EF4-FFF2-40B4-BE49-F238E27FC236}">
              <a16:creationId xmlns:a16="http://schemas.microsoft.com/office/drawing/2014/main" id="{B33DC450-7A02-4DF9-AEEA-C520C3E3DE8A}"/>
            </a:ext>
          </a:extLst>
        </xdr:cNvPr>
        <xdr:cNvSpPr txBox="1"/>
      </xdr:nvSpPr>
      <xdr:spPr>
        <a:xfrm>
          <a:off x="3786108" y="280485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7AA6B5-7AB2-40B7-9B84-B087541C83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12701</xdr:colOff>
      <xdr:row>220</xdr:row>
      <xdr:rowOff>105242</xdr:rowOff>
    </xdr:from>
    <xdr:to>
      <xdr:col>45</xdr:col>
      <xdr:colOff>31803</xdr:colOff>
      <xdr:row>222</xdr:row>
      <xdr:rowOff>114768</xdr:rowOff>
    </xdr:to>
    <xdr:sp macro="" textlink="請求書B明細入力!W76">
      <xdr:nvSpPr>
        <xdr:cNvPr id="397" name="テキスト ボックス 396">
          <a:extLst>
            <a:ext uri="{FF2B5EF4-FFF2-40B4-BE49-F238E27FC236}">
              <a16:creationId xmlns:a16="http://schemas.microsoft.com/office/drawing/2014/main" id="{4F99E6B7-62C8-4941-8DE4-C0EB4A9BED43}"/>
            </a:ext>
          </a:extLst>
        </xdr:cNvPr>
        <xdr:cNvSpPr txBox="1"/>
      </xdr:nvSpPr>
      <xdr:spPr>
        <a:xfrm>
          <a:off x="4470401" y="28045242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01C8530-C87B-493C-A38D-08F88F9C97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51443</xdr:colOff>
      <xdr:row>220</xdr:row>
      <xdr:rowOff>111592</xdr:rowOff>
    </xdr:from>
    <xdr:to>
      <xdr:col>53</xdr:col>
      <xdr:colOff>80021</xdr:colOff>
      <xdr:row>223</xdr:row>
      <xdr:rowOff>2057</xdr:rowOff>
    </xdr:to>
    <xdr:sp macro="" textlink="請求書B明細入力!Y76">
      <xdr:nvSpPr>
        <xdr:cNvPr id="398" name="テキスト ボックス 397">
          <a:extLst>
            <a:ext uri="{FF2B5EF4-FFF2-40B4-BE49-F238E27FC236}">
              <a16:creationId xmlns:a16="http://schemas.microsoft.com/office/drawing/2014/main" id="{E515C4B1-AB10-4E46-A749-C737D6C2A0EA}"/>
            </a:ext>
          </a:extLst>
        </xdr:cNvPr>
        <xdr:cNvSpPr txBox="1"/>
      </xdr:nvSpPr>
      <xdr:spPr>
        <a:xfrm>
          <a:off x="5194943" y="28051592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F52FE-65F5-4B7A-A53C-7131D32BE3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722</xdr:colOff>
      <xdr:row>220</xdr:row>
      <xdr:rowOff>108510</xdr:rowOff>
    </xdr:from>
    <xdr:to>
      <xdr:col>60</xdr:col>
      <xdr:colOff>77724</xdr:colOff>
      <xdr:row>223</xdr:row>
      <xdr:rowOff>1587</xdr:rowOff>
    </xdr:to>
    <xdr:sp macro="" textlink="請求書B明細入力!AB76">
      <xdr:nvSpPr>
        <xdr:cNvPr id="399" name="テキスト ボックス 398">
          <a:extLst>
            <a:ext uri="{FF2B5EF4-FFF2-40B4-BE49-F238E27FC236}">
              <a16:creationId xmlns:a16="http://schemas.microsoft.com/office/drawing/2014/main" id="{07298699-F445-490E-9185-770D9D7C83FC}"/>
            </a:ext>
          </a:extLst>
        </xdr:cNvPr>
        <xdr:cNvSpPr txBox="1"/>
      </xdr:nvSpPr>
      <xdr:spPr>
        <a:xfrm>
          <a:off x="6172922" y="28048510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61014E-0742-43DF-9EA9-3DC70255A0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36509</xdr:colOff>
      <xdr:row>223</xdr:row>
      <xdr:rowOff>1588</xdr:rowOff>
    </xdr:from>
    <xdr:to>
      <xdr:col>4</xdr:col>
      <xdr:colOff>90534</xdr:colOff>
      <xdr:row>225</xdr:row>
      <xdr:rowOff>14770</xdr:rowOff>
    </xdr:to>
    <xdr:sp macro="" textlink="請求書B明細入力!B77">
      <xdr:nvSpPr>
        <xdr:cNvPr id="400" name="テキスト ボックス 399">
          <a:extLst>
            <a:ext uri="{FF2B5EF4-FFF2-40B4-BE49-F238E27FC236}">
              <a16:creationId xmlns:a16="http://schemas.microsoft.com/office/drawing/2014/main" id="{9AE14DE4-E366-49A2-AE45-643DC1E00831}"/>
            </a:ext>
          </a:extLst>
        </xdr:cNvPr>
        <xdr:cNvSpPr txBox="1"/>
      </xdr:nvSpPr>
      <xdr:spPr>
        <a:xfrm>
          <a:off x="265109" y="2832258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C3D22B-2954-4BA6-9313-5BDB7F4FC6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93659</xdr:colOff>
      <xdr:row>222</xdr:row>
      <xdr:rowOff>122798</xdr:rowOff>
    </xdr:from>
    <xdr:to>
      <xdr:col>7</xdr:col>
      <xdr:colOff>17686</xdr:colOff>
      <xdr:row>225</xdr:row>
      <xdr:rowOff>1588</xdr:rowOff>
    </xdr:to>
    <xdr:sp macro="" textlink="請求書B明細入力!C77">
      <xdr:nvSpPr>
        <xdr:cNvPr id="401" name="テキスト ボックス 400">
          <a:extLst>
            <a:ext uri="{FF2B5EF4-FFF2-40B4-BE49-F238E27FC236}">
              <a16:creationId xmlns:a16="http://schemas.microsoft.com/office/drawing/2014/main" id="{D9B7CBAA-21D5-4574-A1B5-C32B3A844981}"/>
            </a:ext>
          </a:extLst>
        </xdr:cNvPr>
        <xdr:cNvSpPr txBox="1"/>
      </xdr:nvSpPr>
      <xdr:spPr>
        <a:xfrm>
          <a:off x="550859" y="2831679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AFDA26-0C8E-400B-8BFB-84966CB3A6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66672</xdr:colOff>
      <xdr:row>223</xdr:row>
      <xdr:rowOff>8470</xdr:rowOff>
    </xdr:from>
    <xdr:to>
      <xdr:col>30</xdr:col>
      <xdr:colOff>3171</xdr:colOff>
      <xdr:row>225</xdr:row>
      <xdr:rowOff>17461</xdr:rowOff>
    </xdr:to>
    <xdr:sp macro="" textlink="請求書B明細入力!D77">
      <xdr:nvSpPr>
        <xdr:cNvPr id="402" name="テキスト ボックス 401">
          <a:extLst>
            <a:ext uri="{FF2B5EF4-FFF2-40B4-BE49-F238E27FC236}">
              <a16:creationId xmlns:a16="http://schemas.microsoft.com/office/drawing/2014/main" id="{143BCA2D-876C-4CE5-9B39-5BA59AD2267B}"/>
            </a:ext>
          </a:extLst>
        </xdr:cNvPr>
        <xdr:cNvSpPr txBox="1"/>
      </xdr:nvSpPr>
      <xdr:spPr>
        <a:xfrm>
          <a:off x="866772" y="2832947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2F7AF6-9AEC-4351-9815-F3000E6456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25405</xdr:colOff>
      <xdr:row>223</xdr:row>
      <xdr:rowOff>31750</xdr:rowOff>
    </xdr:from>
    <xdr:to>
      <xdr:col>32</xdr:col>
      <xdr:colOff>85844</xdr:colOff>
      <xdr:row>225</xdr:row>
      <xdr:rowOff>7914</xdr:rowOff>
    </xdr:to>
    <xdr:sp macro="" textlink="請求書B明細入力!U77">
      <xdr:nvSpPr>
        <xdr:cNvPr id="403" name="テキスト ボックス 402">
          <a:extLst>
            <a:ext uri="{FF2B5EF4-FFF2-40B4-BE49-F238E27FC236}">
              <a16:creationId xmlns:a16="http://schemas.microsoft.com/office/drawing/2014/main" id="{3744E4BB-9F1D-48B5-BD64-C2E9DD3ED83A}"/>
            </a:ext>
          </a:extLst>
        </xdr:cNvPr>
        <xdr:cNvSpPr txBox="1"/>
      </xdr:nvSpPr>
      <xdr:spPr>
        <a:xfrm>
          <a:off x="3454405" y="28352750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4C47AD4-A844-4616-BFC0-748E9E7624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26904</xdr:colOff>
      <xdr:row>223</xdr:row>
      <xdr:rowOff>8497</xdr:rowOff>
    </xdr:from>
    <xdr:to>
      <xdr:col>35</xdr:col>
      <xdr:colOff>69845</xdr:colOff>
      <xdr:row>225</xdr:row>
      <xdr:rowOff>23813</xdr:rowOff>
    </xdr:to>
    <xdr:sp macro="" textlink="請求書B明細入力!S77">
      <xdr:nvSpPr>
        <xdr:cNvPr id="404" name="テキスト ボックス 403">
          <a:extLst>
            <a:ext uri="{FF2B5EF4-FFF2-40B4-BE49-F238E27FC236}">
              <a16:creationId xmlns:a16="http://schemas.microsoft.com/office/drawing/2014/main" id="{04E649AC-D32F-4B9A-BEF0-E149822D5F25}"/>
            </a:ext>
          </a:extLst>
        </xdr:cNvPr>
        <xdr:cNvSpPr txBox="1"/>
      </xdr:nvSpPr>
      <xdr:spPr>
        <a:xfrm>
          <a:off x="3798804" y="283294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835521-55A1-4E4E-9FB0-931D17B09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12698</xdr:colOff>
      <xdr:row>223</xdr:row>
      <xdr:rowOff>11579</xdr:rowOff>
    </xdr:from>
    <xdr:to>
      <xdr:col>45</xdr:col>
      <xdr:colOff>31800</xdr:colOff>
      <xdr:row>225</xdr:row>
      <xdr:rowOff>21105</xdr:rowOff>
    </xdr:to>
    <xdr:sp macro="" textlink="請求書B明細入力!W77">
      <xdr:nvSpPr>
        <xdr:cNvPr id="405" name="テキスト ボックス 404">
          <a:extLst>
            <a:ext uri="{FF2B5EF4-FFF2-40B4-BE49-F238E27FC236}">
              <a16:creationId xmlns:a16="http://schemas.microsoft.com/office/drawing/2014/main" id="{CB8C7838-B06B-4040-A42D-92B4A3542E1D}"/>
            </a:ext>
          </a:extLst>
        </xdr:cNvPr>
        <xdr:cNvSpPr txBox="1"/>
      </xdr:nvSpPr>
      <xdr:spPr>
        <a:xfrm>
          <a:off x="4470398" y="2833257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E4A4ECC-120F-4EA0-8EB1-874D18EEC3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51439</xdr:colOff>
      <xdr:row>223</xdr:row>
      <xdr:rowOff>11580</xdr:rowOff>
    </xdr:from>
    <xdr:to>
      <xdr:col>53</xdr:col>
      <xdr:colOff>80017</xdr:colOff>
      <xdr:row>225</xdr:row>
      <xdr:rowOff>29045</xdr:rowOff>
    </xdr:to>
    <xdr:sp macro="" textlink="請求書B明細入力!Y77">
      <xdr:nvSpPr>
        <xdr:cNvPr id="406" name="テキスト ボックス 405">
          <a:extLst>
            <a:ext uri="{FF2B5EF4-FFF2-40B4-BE49-F238E27FC236}">
              <a16:creationId xmlns:a16="http://schemas.microsoft.com/office/drawing/2014/main" id="{6583FB90-0D15-4D74-B8F5-2576293E1835}"/>
            </a:ext>
          </a:extLst>
        </xdr:cNvPr>
        <xdr:cNvSpPr txBox="1"/>
      </xdr:nvSpPr>
      <xdr:spPr>
        <a:xfrm>
          <a:off x="5194939" y="28332580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57E3A5-7DA1-429C-B7C1-DCCEC2A13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5479</xdr:colOff>
      <xdr:row>223</xdr:row>
      <xdr:rowOff>2147</xdr:rowOff>
    </xdr:from>
    <xdr:to>
      <xdr:col>60</xdr:col>
      <xdr:colOff>82481</xdr:colOff>
      <xdr:row>225</xdr:row>
      <xdr:rowOff>22224</xdr:rowOff>
    </xdr:to>
    <xdr:sp macro="" textlink="請求書B明細入力!AB77">
      <xdr:nvSpPr>
        <xdr:cNvPr id="407" name="テキスト ボックス 406">
          <a:extLst>
            <a:ext uri="{FF2B5EF4-FFF2-40B4-BE49-F238E27FC236}">
              <a16:creationId xmlns:a16="http://schemas.microsoft.com/office/drawing/2014/main" id="{4BF647F1-7B13-46E5-A0A8-F5E65CC82630}"/>
            </a:ext>
          </a:extLst>
        </xdr:cNvPr>
        <xdr:cNvSpPr txBox="1"/>
      </xdr:nvSpPr>
      <xdr:spPr>
        <a:xfrm>
          <a:off x="6177679" y="28323147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DA576A-26FD-4A24-A6D7-2B3002AA4C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49203</xdr:colOff>
      <xdr:row>225</xdr:row>
      <xdr:rowOff>30163</xdr:rowOff>
    </xdr:from>
    <xdr:to>
      <xdr:col>4</xdr:col>
      <xdr:colOff>103228</xdr:colOff>
      <xdr:row>227</xdr:row>
      <xdr:rowOff>43345</xdr:rowOff>
    </xdr:to>
    <xdr:sp macro="" textlink="請求書B明細入力!B78">
      <xdr:nvSpPr>
        <xdr:cNvPr id="408" name="テキスト ボックス 407">
          <a:extLst>
            <a:ext uri="{FF2B5EF4-FFF2-40B4-BE49-F238E27FC236}">
              <a16:creationId xmlns:a16="http://schemas.microsoft.com/office/drawing/2014/main" id="{6E9A5B4D-4AC2-4D22-9040-F40146D003B3}"/>
            </a:ext>
          </a:extLst>
        </xdr:cNvPr>
        <xdr:cNvSpPr txBox="1"/>
      </xdr:nvSpPr>
      <xdr:spPr>
        <a:xfrm>
          <a:off x="277803" y="28605163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6497F4-9078-4212-986B-1D52D00A3F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106352</xdr:colOff>
      <xdr:row>225</xdr:row>
      <xdr:rowOff>40248</xdr:rowOff>
    </xdr:from>
    <xdr:to>
      <xdr:col>7</xdr:col>
      <xdr:colOff>30379</xdr:colOff>
      <xdr:row>227</xdr:row>
      <xdr:rowOff>46038</xdr:rowOff>
    </xdr:to>
    <xdr:sp macro="" textlink="請求書B明細入力!C78">
      <xdr:nvSpPr>
        <xdr:cNvPr id="409" name="テキスト ボックス 408">
          <a:extLst>
            <a:ext uri="{FF2B5EF4-FFF2-40B4-BE49-F238E27FC236}">
              <a16:creationId xmlns:a16="http://schemas.microsoft.com/office/drawing/2014/main" id="{C8715E7A-64B9-401E-8368-E34128535C48}"/>
            </a:ext>
          </a:extLst>
        </xdr:cNvPr>
        <xdr:cNvSpPr txBox="1"/>
      </xdr:nvSpPr>
      <xdr:spPr>
        <a:xfrm>
          <a:off x="563552" y="2861524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05270E-D2E5-44E5-9A99-CB0E546E7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66671</xdr:colOff>
      <xdr:row>225</xdr:row>
      <xdr:rowOff>37045</xdr:rowOff>
    </xdr:from>
    <xdr:to>
      <xdr:col>30</xdr:col>
      <xdr:colOff>3170</xdr:colOff>
      <xdr:row>227</xdr:row>
      <xdr:rowOff>46036</xdr:rowOff>
    </xdr:to>
    <xdr:sp macro="" textlink="請求書B明細入力!D78">
      <xdr:nvSpPr>
        <xdr:cNvPr id="410" name="テキスト ボックス 409">
          <a:extLst>
            <a:ext uri="{FF2B5EF4-FFF2-40B4-BE49-F238E27FC236}">
              <a16:creationId xmlns:a16="http://schemas.microsoft.com/office/drawing/2014/main" id="{BBC5FCBB-BB0D-4DC7-97F3-508F19A4FA72}"/>
            </a:ext>
          </a:extLst>
        </xdr:cNvPr>
        <xdr:cNvSpPr txBox="1"/>
      </xdr:nvSpPr>
      <xdr:spPr>
        <a:xfrm>
          <a:off x="866771" y="28612045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FE58D5-881E-4458-AF67-0F9B712E3E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25399</xdr:colOff>
      <xdr:row>225</xdr:row>
      <xdr:rowOff>41275</xdr:rowOff>
    </xdr:from>
    <xdr:to>
      <xdr:col>32</xdr:col>
      <xdr:colOff>85838</xdr:colOff>
      <xdr:row>227</xdr:row>
      <xdr:rowOff>17439</xdr:rowOff>
    </xdr:to>
    <xdr:sp macro="" textlink="請求書B明細入力!U78">
      <xdr:nvSpPr>
        <xdr:cNvPr id="411" name="テキスト ボックス 410">
          <a:extLst>
            <a:ext uri="{FF2B5EF4-FFF2-40B4-BE49-F238E27FC236}">
              <a16:creationId xmlns:a16="http://schemas.microsoft.com/office/drawing/2014/main" id="{F8AE31AE-C99B-47B4-94FB-01D4366E1968}"/>
            </a:ext>
          </a:extLst>
        </xdr:cNvPr>
        <xdr:cNvSpPr txBox="1"/>
      </xdr:nvSpPr>
      <xdr:spPr>
        <a:xfrm>
          <a:off x="3454399" y="28616275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2439D52-BB1A-4C12-A318-B1B93053EE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31664</xdr:colOff>
      <xdr:row>225</xdr:row>
      <xdr:rowOff>22784</xdr:rowOff>
    </xdr:from>
    <xdr:to>
      <xdr:col>35</xdr:col>
      <xdr:colOff>74605</xdr:colOff>
      <xdr:row>227</xdr:row>
      <xdr:rowOff>38100</xdr:rowOff>
    </xdr:to>
    <xdr:sp macro="" textlink="請求書B明細入力!S78">
      <xdr:nvSpPr>
        <xdr:cNvPr id="412" name="テキスト ボックス 411">
          <a:extLst>
            <a:ext uri="{FF2B5EF4-FFF2-40B4-BE49-F238E27FC236}">
              <a16:creationId xmlns:a16="http://schemas.microsoft.com/office/drawing/2014/main" id="{44505260-3FCD-4A69-9B45-8BAD913F8D1E}"/>
            </a:ext>
          </a:extLst>
        </xdr:cNvPr>
        <xdr:cNvSpPr txBox="1"/>
      </xdr:nvSpPr>
      <xdr:spPr>
        <a:xfrm>
          <a:off x="3803564" y="28597784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CBE1FB-8F3A-49DC-A520-EB84027F63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12693</xdr:colOff>
      <xdr:row>225</xdr:row>
      <xdr:rowOff>32217</xdr:rowOff>
    </xdr:from>
    <xdr:to>
      <xdr:col>45</xdr:col>
      <xdr:colOff>31795</xdr:colOff>
      <xdr:row>227</xdr:row>
      <xdr:rowOff>41743</xdr:rowOff>
    </xdr:to>
    <xdr:sp macro="" textlink="請求書B明細入力!W78">
      <xdr:nvSpPr>
        <xdr:cNvPr id="413" name="テキスト ボックス 412">
          <a:extLst>
            <a:ext uri="{FF2B5EF4-FFF2-40B4-BE49-F238E27FC236}">
              <a16:creationId xmlns:a16="http://schemas.microsoft.com/office/drawing/2014/main" id="{6E897C49-0C97-41CE-B0D8-D244EC26D32B}"/>
            </a:ext>
          </a:extLst>
        </xdr:cNvPr>
        <xdr:cNvSpPr txBox="1"/>
      </xdr:nvSpPr>
      <xdr:spPr>
        <a:xfrm>
          <a:off x="4470393" y="28607217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84B135-AD64-45C0-B834-5B1DA03752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65726</xdr:colOff>
      <xdr:row>225</xdr:row>
      <xdr:rowOff>40154</xdr:rowOff>
    </xdr:from>
    <xdr:to>
      <xdr:col>53</xdr:col>
      <xdr:colOff>94304</xdr:colOff>
      <xdr:row>227</xdr:row>
      <xdr:rowOff>57619</xdr:rowOff>
    </xdr:to>
    <xdr:sp macro="" textlink="請求書B明細入力!Y78">
      <xdr:nvSpPr>
        <xdr:cNvPr id="414" name="テキスト ボックス 413">
          <a:extLst>
            <a:ext uri="{FF2B5EF4-FFF2-40B4-BE49-F238E27FC236}">
              <a16:creationId xmlns:a16="http://schemas.microsoft.com/office/drawing/2014/main" id="{5A6F84EC-B408-40B1-9229-B53817AFB89D}"/>
            </a:ext>
          </a:extLst>
        </xdr:cNvPr>
        <xdr:cNvSpPr txBox="1"/>
      </xdr:nvSpPr>
      <xdr:spPr>
        <a:xfrm>
          <a:off x="5209226" y="2861515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E64BB3-E5F6-4E44-8FB3-DAC4CE61EA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714</xdr:colOff>
      <xdr:row>225</xdr:row>
      <xdr:rowOff>24371</xdr:rowOff>
    </xdr:from>
    <xdr:to>
      <xdr:col>60</xdr:col>
      <xdr:colOff>77716</xdr:colOff>
      <xdr:row>227</xdr:row>
      <xdr:rowOff>44448</xdr:rowOff>
    </xdr:to>
    <xdr:sp macro="" textlink="請求書B明細入力!AB78">
      <xdr:nvSpPr>
        <xdr:cNvPr id="415" name="テキスト ボックス 414">
          <a:extLst>
            <a:ext uri="{FF2B5EF4-FFF2-40B4-BE49-F238E27FC236}">
              <a16:creationId xmlns:a16="http://schemas.microsoft.com/office/drawing/2014/main" id="{8AA1F926-8645-4831-B6D4-CABD001D50B8}"/>
            </a:ext>
          </a:extLst>
        </xdr:cNvPr>
        <xdr:cNvSpPr txBox="1"/>
      </xdr:nvSpPr>
      <xdr:spPr>
        <a:xfrm>
          <a:off x="6172914" y="2859937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3F08D1-43F4-455E-8EAA-04B1AE30A3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58725</xdr:colOff>
      <xdr:row>227</xdr:row>
      <xdr:rowOff>63500</xdr:rowOff>
    </xdr:from>
    <xdr:to>
      <xdr:col>4</xdr:col>
      <xdr:colOff>112750</xdr:colOff>
      <xdr:row>229</xdr:row>
      <xdr:rowOff>76682</xdr:rowOff>
    </xdr:to>
    <xdr:sp macro="" textlink="請求書B明細入力!B79">
      <xdr:nvSpPr>
        <xdr:cNvPr id="416" name="テキスト ボックス 415">
          <a:extLst>
            <a:ext uri="{FF2B5EF4-FFF2-40B4-BE49-F238E27FC236}">
              <a16:creationId xmlns:a16="http://schemas.microsoft.com/office/drawing/2014/main" id="{9C2963A6-DFE2-4002-97B4-168463335465}"/>
            </a:ext>
          </a:extLst>
        </xdr:cNvPr>
        <xdr:cNvSpPr txBox="1"/>
      </xdr:nvSpPr>
      <xdr:spPr>
        <a:xfrm>
          <a:off x="287325" y="28892500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090EEF-F716-4274-B0DA-6B7E5B0B54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106346</xdr:colOff>
      <xdr:row>227</xdr:row>
      <xdr:rowOff>62473</xdr:rowOff>
    </xdr:from>
    <xdr:to>
      <xdr:col>7</xdr:col>
      <xdr:colOff>30373</xdr:colOff>
      <xdr:row>229</xdr:row>
      <xdr:rowOff>68263</xdr:rowOff>
    </xdr:to>
    <xdr:sp macro="" textlink="請求書B明細入力!C79">
      <xdr:nvSpPr>
        <xdr:cNvPr id="417" name="テキスト ボックス 416">
          <a:extLst>
            <a:ext uri="{FF2B5EF4-FFF2-40B4-BE49-F238E27FC236}">
              <a16:creationId xmlns:a16="http://schemas.microsoft.com/office/drawing/2014/main" id="{E22F30A6-69DE-4FA5-A9AC-E78E2F19BD4F}"/>
            </a:ext>
          </a:extLst>
        </xdr:cNvPr>
        <xdr:cNvSpPr txBox="1"/>
      </xdr:nvSpPr>
      <xdr:spPr>
        <a:xfrm>
          <a:off x="563546" y="28891473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907108-F30B-4AD7-BA86-B6ECD6036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66667</xdr:colOff>
      <xdr:row>227</xdr:row>
      <xdr:rowOff>65620</xdr:rowOff>
    </xdr:from>
    <xdr:to>
      <xdr:col>30</xdr:col>
      <xdr:colOff>3166</xdr:colOff>
      <xdr:row>229</xdr:row>
      <xdr:rowOff>74611</xdr:rowOff>
    </xdr:to>
    <xdr:sp macro="" textlink="請求書B明細入力!D79">
      <xdr:nvSpPr>
        <xdr:cNvPr id="418" name="テキスト ボックス 417">
          <a:extLst>
            <a:ext uri="{FF2B5EF4-FFF2-40B4-BE49-F238E27FC236}">
              <a16:creationId xmlns:a16="http://schemas.microsoft.com/office/drawing/2014/main" id="{4D9BBF0A-CAAA-4F83-8C5E-B07FE1AFE153}"/>
            </a:ext>
          </a:extLst>
        </xdr:cNvPr>
        <xdr:cNvSpPr txBox="1"/>
      </xdr:nvSpPr>
      <xdr:spPr>
        <a:xfrm>
          <a:off x="866767" y="2889462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385A900-2864-4602-A63D-D7DB8D8125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25392</xdr:colOff>
      <xdr:row>227</xdr:row>
      <xdr:rowOff>68263</xdr:rowOff>
    </xdr:from>
    <xdr:to>
      <xdr:col>32</xdr:col>
      <xdr:colOff>85831</xdr:colOff>
      <xdr:row>229</xdr:row>
      <xdr:rowOff>44427</xdr:rowOff>
    </xdr:to>
    <xdr:sp macro="" textlink="請求書B明細入力!U79">
      <xdr:nvSpPr>
        <xdr:cNvPr id="419" name="テキスト ボックス 418">
          <a:extLst>
            <a:ext uri="{FF2B5EF4-FFF2-40B4-BE49-F238E27FC236}">
              <a16:creationId xmlns:a16="http://schemas.microsoft.com/office/drawing/2014/main" id="{8EEE19E2-9EF8-4745-901A-A7E9D9F250B6}"/>
            </a:ext>
          </a:extLst>
        </xdr:cNvPr>
        <xdr:cNvSpPr txBox="1"/>
      </xdr:nvSpPr>
      <xdr:spPr>
        <a:xfrm>
          <a:off x="3454392" y="28897263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13C7F6-C03E-47C8-9ADE-16C00B5AA2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26900</xdr:colOff>
      <xdr:row>227</xdr:row>
      <xdr:rowOff>32309</xdr:rowOff>
    </xdr:from>
    <xdr:to>
      <xdr:col>35</xdr:col>
      <xdr:colOff>69841</xdr:colOff>
      <xdr:row>229</xdr:row>
      <xdr:rowOff>47625</xdr:rowOff>
    </xdr:to>
    <xdr:sp macro="" textlink="請求書B明細入力!S79">
      <xdr:nvSpPr>
        <xdr:cNvPr id="420" name="テキスト ボックス 419">
          <a:extLst>
            <a:ext uri="{FF2B5EF4-FFF2-40B4-BE49-F238E27FC236}">
              <a16:creationId xmlns:a16="http://schemas.microsoft.com/office/drawing/2014/main" id="{81E10ED7-3E64-4E11-8E5F-00EC18D3D614}"/>
            </a:ext>
          </a:extLst>
        </xdr:cNvPr>
        <xdr:cNvSpPr txBox="1"/>
      </xdr:nvSpPr>
      <xdr:spPr>
        <a:xfrm>
          <a:off x="3798800" y="2886130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BEE25-8AA4-44FD-A84A-B78B4D6252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12689</xdr:colOff>
      <xdr:row>227</xdr:row>
      <xdr:rowOff>54441</xdr:rowOff>
    </xdr:from>
    <xdr:to>
      <xdr:col>45</xdr:col>
      <xdr:colOff>31791</xdr:colOff>
      <xdr:row>229</xdr:row>
      <xdr:rowOff>63967</xdr:rowOff>
    </xdr:to>
    <xdr:sp macro="" textlink="請求書B明細入力!W79">
      <xdr:nvSpPr>
        <xdr:cNvPr id="421" name="テキスト ボックス 420">
          <a:extLst>
            <a:ext uri="{FF2B5EF4-FFF2-40B4-BE49-F238E27FC236}">
              <a16:creationId xmlns:a16="http://schemas.microsoft.com/office/drawing/2014/main" id="{E8D862BB-21B0-45C1-851D-182A9D3ABEE2}"/>
            </a:ext>
          </a:extLst>
        </xdr:cNvPr>
        <xdr:cNvSpPr txBox="1"/>
      </xdr:nvSpPr>
      <xdr:spPr>
        <a:xfrm>
          <a:off x="4470389" y="28883441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766071-B78C-47CB-84E5-58B67411A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227</xdr:row>
      <xdr:rowOff>60791</xdr:rowOff>
    </xdr:from>
    <xdr:to>
      <xdr:col>53</xdr:col>
      <xdr:colOff>99062</xdr:colOff>
      <xdr:row>229</xdr:row>
      <xdr:rowOff>78256</xdr:rowOff>
    </xdr:to>
    <xdr:sp macro="" textlink="請求書B明細入力!Y79">
      <xdr:nvSpPr>
        <xdr:cNvPr id="422" name="テキスト ボックス 421">
          <a:extLst>
            <a:ext uri="{FF2B5EF4-FFF2-40B4-BE49-F238E27FC236}">
              <a16:creationId xmlns:a16="http://schemas.microsoft.com/office/drawing/2014/main" id="{4505959C-B923-4415-9D7F-E219FEEEFE6D}"/>
            </a:ext>
          </a:extLst>
        </xdr:cNvPr>
        <xdr:cNvSpPr txBox="1"/>
      </xdr:nvSpPr>
      <xdr:spPr>
        <a:xfrm>
          <a:off x="5213984" y="2888979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F89E52-AA4F-4ECA-B0B1-1A7D4EEBE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711</xdr:colOff>
      <xdr:row>227</xdr:row>
      <xdr:rowOff>38659</xdr:rowOff>
    </xdr:from>
    <xdr:to>
      <xdr:col>60</xdr:col>
      <xdr:colOff>77713</xdr:colOff>
      <xdr:row>229</xdr:row>
      <xdr:rowOff>58736</xdr:rowOff>
    </xdr:to>
    <xdr:sp macro="" textlink="請求書B明細入力!AB79">
      <xdr:nvSpPr>
        <xdr:cNvPr id="423" name="テキスト ボックス 422">
          <a:extLst>
            <a:ext uri="{FF2B5EF4-FFF2-40B4-BE49-F238E27FC236}">
              <a16:creationId xmlns:a16="http://schemas.microsoft.com/office/drawing/2014/main" id="{A52128E8-6E20-4BC5-BD8D-F4F2BD211D27}"/>
            </a:ext>
          </a:extLst>
        </xdr:cNvPr>
        <xdr:cNvSpPr txBox="1"/>
      </xdr:nvSpPr>
      <xdr:spPr>
        <a:xfrm>
          <a:off x="6172911" y="28867659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F117E2-5223-4F66-93EA-EF5072DD84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49196</xdr:colOff>
      <xdr:row>229</xdr:row>
      <xdr:rowOff>90488</xdr:rowOff>
    </xdr:from>
    <xdr:to>
      <xdr:col>4</xdr:col>
      <xdr:colOff>103221</xdr:colOff>
      <xdr:row>231</xdr:row>
      <xdr:rowOff>103670</xdr:rowOff>
    </xdr:to>
    <xdr:sp macro="" textlink="請求書B明細入力!B80">
      <xdr:nvSpPr>
        <xdr:cNvPr id="424" name="テキスト ボックス 423">
          <a:extLst>
            <a:ext uri="{FF2B5EF4-FFF2-40B4-BE49-F238E27FC236}">
              <a16:creationId xmlns:a16="http://schemas.microsoft.com/office/drawing/2014/main" id="{EED26ADB-51B0-4785-B49E-8210E54A2D6A}"/>
            </a:ext>
          </a:extLst>
        </xdr:cNvPr>
        <xdr:cNvSpPr txBox="1"/>
      </xdr:nvSpPr>
      <xdr:spPr>
        <a:xfrm>
          <a:off x="277796" y="2917348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641A70-0243-4383-B9E1-85E96F4B01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106343</xdr:colOff>
      <xdr:row>229</xdr:row>
      <xdr:rowOff>89461</xdr:rowOff>
    </xdr:from>
    <xdr:to>
      <xdr:col>7</xdr:col>
      <xdr:colOff>30370</xdr:colOff>
      <xdr:row>231</xdr:row>
      <xdr:rowOff>95251</xdr:rowOff>
    </xdr:to>
    <xdr:sp macro="" textlink="請求書B明細入力!C80">
      <xdr:nvSpPr>
        <xdr:cNvPr id="425" name="テキスト ボックス 424">
          <a:extLst>
            <a:ext uri="{FF2B5EF4-FFF2-40B4-BE49-F238E27FC236}">
              <a16:creationId xmlns:a16="http://schemas.microsoft.com/office/drawing/2014/main" id="{3E45BFA7-B9E0-4D64-B563-45BE6D837A4A}"/>
            </a:ext>
          </a:extLst>
        </xdr:cNvPr>
        <xdr:cNvSpPr txBox="1"/>
      </xdr:nvSpPr>
      <xdr:spPr>
        <a:xfrm>
          <a:off x="563543" y="29172461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FC739D-E2D2-44E0-B25F-221B84B171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66665</xdr:colOff>
      <xdr:row>229</xdr:row>
      <xdr:rowOff>86258</xdr:rowOff>
    </xdr:from>
    <xdr:to>
      <xdr:col>30</xdr:col>
      <xdr:colOff>3164</xdr:colOff>
      <xdr:row>231</xdr:row>
      <xdr:rowOff>95249</xdr:rowOff>
    </xdr:to>
    <xdr:sp macro="" textlink="請求書B明細入力!D80">
      <xdr:nvSpPr>
        <xdr:cNvPr id="426" name="テキスト ボックス 425">
          <a:extLst>
            <a:ext uri="{FF2B5EF4-FFF2-40B4-BE49-F238E27FC236}">
              <a16:creationId xmlns:a16="http://schemas.microsoft.com/office/drawing/2014/main" id="{601442D3-6AB4-4CFF-A3C9-B14487FA53E2}"/>
            </a:ext>
          </a:extLst>
        </xdr:cNvPr>
        <xdr:cNvSpPr txBox="1"/>
      </xdr:nvSpPr>
      <xdr:spPr>
        <a:xfrm>
          <a:off x="866765" y="29169258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1B2125E-3FE6-4FB5-82F9-DEBBF2054D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25389</xdr:colOff>
      <xdr:row>229</xdr:row>
      <xdr:rowOff>96839</xdr:rowOff>
    </xdr:from>
    <xdr:to>
      <xdr:col>32</xdr:col>
      <xdr:colOff>85828</xdr:colOff>
      <xdr:row>231</xdr:row>
      <xdr:rowOff>73003</xdr:rowOff>
    </xdr:to>
    <xdr:sp macro="" textlink="請求書B明細入力!U80">
      <xdr:nvSpPr>
        <xdr:cNvPr id="427" name="テキスト ボックス 426">
          <a:extLst>
            <a:ext uri="{FF2B5EF4-FFF2-40B4-BE49-F238E27FC236}">
              <a16:creationId xmlns:a16="http://schemas.microsoft.com/office/drawing/2014/main" id="{64A80CBD-0162-4060-B2E0-BEDEA985A00F}"/>
            </a:ext>
          </a:extLst>
        </xdr:cNvPr>
        <xdr:cNvSpPr txBox="1"/>
      </xdr:nvSpPr>
      <xdr:spPr>
        <a:xfrm>
          <a:off x="3454389" y="29179839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3E403B-3D3F-4C8F-980B-C0B3CB9D0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33248</xdr:colOff>
      <xdr:row>229</xdr:row>
      <xdr:rowOff>91047</xdr:rowOff>
    </xdr:from>
    <xdr:to>
      <xdr:col>35</xdr:col>
      <xdr:colOff>76189</xdr:colOff>
      <xdr:row>231</xdr:row>
      <xdr:rowOff>106363</xdr:rowOff>
    </xdr:to>
    <xdr:sp macro="" textlink="請求書B明細入力!S80">
      <xdr:nvSpPr>
        <xdr:cNvPr id="428" name="テキスト ボックス 427">
          <a:extLst>
            <a:ext uri="{FF2B5EF4-FFF2-40B4-BE49-F238E27FC236}">
              <a16:creationId xmlns:a16="http://schemas.microsoft.com/office/drawing/2014/main" id="{156FA8D5-8F10-4E00-B1C5-BBC871F1FB53}"/>
            </a:ext>
          </a:extLst>
        </xdr:cNvPr>
        <xdr:cNvSpPr txBox="1"/>
      </xdr:nvSpPr>
      <xdr:spPr>
        <a:xfrm>
          <a:off x="3805148" y="2917404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F01AB-0E43-41FB-A2C7-B6A213B797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12687</xdr:colOff>
      <xdr:row>229</xdr:row>
      <xdr:rowOff>81427</xdr:rowOff>
    </xdr:from>
    <xdr:to>
      <xdr:col>45</xdr:col>
      <xdr:colOff>31789</xdr:colOff>
      <xdr:row>231</xdr:row>
      <xdr:rowOff>90953</xdr:rowOff>
    </xdr:to>
    <xdr:sp macro="" textlink="請求書B明細入力!W80">
      <xdr:nvSpPr>
        <xdr:cNvPr id="429" name="テキスト ボックス 428">
          <a:extLst>
            <a:ext uri="{FF2B5EF4-FFF2-40B4-BE49-F238E27FC236}">
              <a16:creationId xmlns:a16="http://schemas.microsoft.com/office/drawing/2014/main" id="{43840FCB-A71F-45E5-ADBA-C509B175E0F4}"/>
            </a:ext>
          </a:extLst>
        </xdr:cNvPr>
        <xdr:cNvSpPr txBox="1"/>
      </xdr:nvSpPr>
      <xdr:spPr>
        <a:xfrm>
          <a:off x="4470387" y="29164427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9AEC69-285A-42F9-8EB7-D2566459A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229</xdr:row>
      <xdr:rowOff>81429</xdr:rowOff>
    </xdr:from>
    <xdr:to>
      <xdr:col>53</xdr:col>
      <xdr:colOff>99062</xdr:colOff>
      <xdr:row>231</xdr:row>
      <xdr:rowOff>98894</xdr:rowOff>
    </xdr:to>
    <xdr:sp macro="" textlink="請求書B明細入力!Y80">
      <xdr:nvSpPr>
        <xdr:cNvPr id="430" name="テキスト ボックス 429">
          <a:extLst>
            <a:ext uri="{FF2B5EF4-FFF2-40B4-BE49-F238E27FC236}">
              <a16:creationId xmlns:a16="http://schemas.microsoft.com/office/drawing/2014/main" id="{B1505C95-6828-4FDE-B812-F620D92C98E5}"/>
            </a:ext>
          </a:extLst>
        </xdr:cNvPr>
        <xdr:cNvSpPr txBox="1"/>
      </xdr:nvSpPr>
      <xdr:spPr>
        <a:xfrm>
          <a:off x="5213984" y="2916442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508A0D5-55AA-427D-B59A-147F219CEC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7058</xdr:colOff>
      <xdr:row>229</xdr:row>
      <xdr:rowOff>79934</xdr:rowOff>
    </xdr:from>
    <xdr:to>
      <xdr:col>60</xdr:col>
      <xdr:colOff>84060</xdr:colOff>
      <xdr:row>231</xdr:row>
      <xdr:rowOff>100011</xdr:rowOff>
    </xdr:to>
    <xdr:sp macro="" textlink="請求書B明細入力!AB80">
      <xdr:nvSpPr>
        <xdr:cNvPr id="431" name="テキスト ボックス 430">
          <a:extLst>
            <a:ext uri="{FF2B5EF4-FFF2-40B4-BE49-F238E27FC236}">
              <a16:creationId xmlns:a16="http://schemas.microsoft.com/office/drawing/2014/main" id="{0F1FF207-01CC-4864-8A16-4E20FE85EB0F}"/>
            </a:ext>
          </a:extLst>
        </xdr:cNvPr>
        <xdr:cNvSpPr txBox="1"/>
      </xdr:nvSpPr>
      <xdr:spPr>
        <a:xfrm>
          <a:off x="6179258" y="29162934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B37C65-88C9-487B-B59F-B5EAD6DF89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53949</xdr:colOff>
      <xdr:row>231</xdr:row>
      <xdr:rowOff>112715</xdr:rowOff>
    </xdr:from>
    <xdr:to>
      <xdr:col>4</xdr:col>
      <xdr:colOff>107974</xdr:colOff>
      <xdr:row>233</xdr:row>
      <xdr:rowOff>125897</xdr:rowOff>
    </xdr:to>
    <xdr:sp macro="" textlink="請求書B明細入力!B81">
      <xdr:nvSpPr>
        <xdr:cNvPr id="432" name="テキスト ボックス 431">
          <a:extLst>
            <a:ext uri="{FF2B5EF4-FFF2-40B4-BE49-F238E27FC236}">
              <a16:creationId xmlns:a16="http://schemas.microsoft.com/office/drawing/2014/main" id="{DF77E47D-4D1E-409C-98E4-616B3B59606C}"/>
            </a:ext>
          </a:extLst>
        </xdr:cNvPr>
        <xdr:cNvSpPr txBox="1"/>
      </xdr:nvSpPr>
      <xdr:spPr>
        <a:xfrm>
          <a:off x="282549" y="29449715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443EFA-42CE-4274-BE0B-80F3DD4393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99989</xdr:colOff>
      <xdr:row>231</xdr:row>
      <xdr:rowOff>111686</xdr:rowOff>
    </xdr:from>
    <xdr:to>
      <xdr:col>7</xdr:col>
      <xdr:colOff>24016</xdr:colOff>
      <xdr:row>233</xdr:row>
      <xdr:rowOff>117476</xdr:rowOff>
    </xdr:to>
    <xdr:sp macro="" textlink="請求書B明細入力!C81">
      <xdr:nvSpPr>
        <xdr:cNvPr id="433" name="テキスト ボックス 432">
          <a:extLst>
            <a:ext uri="{FF2B5EF4-FFF2-40B4-BE49-F238E27FC236}">
              <a16:creationId xmlns:a16="http://schemas.microsoft.com/office/drawing/2014/main" id="{17324185-AD2C-4B5E-AE56-4C4B5EF2F3F2}"/>
            </a:ext>
          </a:extLst>
        </xdr:cNvPr>
        <xdr:cNvSpPr txBox="1"/>
      </xdr:nvSpPr>
      <xdr:spPr>
        <a:xfrm>
          <a:off x="557189" y="294486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E16CB4-0875-4075-8ADA-524D5954F5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66663</xdr:colOff>
      <xdr:row>231</xdr:row>
      <xdr:rowOff>102133</xdr:rowOff>
    </xdr:from>
    <xdr:to>
      <xdr:col>30</xdr:col>
      <xdr:colOff>3162</xdr:colOff>
      <xdr:row>233</xdr:row>
      <xdr:rowOff>111124</xdr:rowOff>
    </xdr:to>
    <xdr:sp macro="" textlink="請求書B明細入力!D81">
      <xdr:nvSpPr>
        <xdr:cNvPr id="434" name="テキスト ボックス 433">
          <a:extLst>
            <a:ext uri="{FF2B5EF4-FFF2-40B4-BE49-F238E27FC236}">
              <a16:creationId xmlns:a16="http://schemas.microsoft.com/office/drawing/2014/main" id="{A8627BD3-378C-490E-96DB-70758F77538B}"/>
            </a:ext>
          </a:extLst>
        </xdr:cNvPr>
        <xdr:cNvSpPr txBox="1"/>
      </xdr:nvSpPr>
      <xdr:spPr>
        <a:xfrm>
          <a:off x="866763" y="29439133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C6B8C80-9907-4429-B7A3-5C18004F9A8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19057</xdr:colOff>
      <xdr:row>231</xdr:row>
      <xdr:rowOff>123826</xdr:rowOff>
    </xdr:from>
    <xdr:to>
      <xdr:col>32</xdr:col>
      <xdr:colOff>91454</xdr:colOff>
      <xdr:row>233</xdr:row>
      <xdr:rowOff>99990</xdr:rowOff>
    </xdr:to>
    <xdr:sp macro="" textlink="請求書B明細入力!U81">
      <xdr:nvSpPr>
        <xdr:cNvPr id="435" name="テキスト ボックス 434">
          <a:extLst>
            <a:ext uri="{FF2B5EF4-FFF2-40B4-BE49-F238E27FC236}">
              <a16:creationId xmlns:a16="http://schemas.microsoft.com/office/drawing/2014/main" id="{DB4E982A-8D30-44D2-AD1E-8C925CA79124}"/>
            </a:ext>
          </a:extLst>
        </xdr:cNvPr>
        <xdr:cNvSpPr txBox="1"/>
      </xdr:nvSpPr>
      <xdr:spPr>
        <a:xfrm>
          <a:off x="3448057" y="29460826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919512-5F2D-4100-8040-17EC6CA5AB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39596</xdr:colOff>
      <xdr:row>231</xdr:row>
      <xdr:rowOff>118036</xdr:rowOff>
    </xdr:from>
    <xdr:to>
      <xdr:col>35</xdr:col>
      <xdr:colOff>82537</xdr:colOff>
      <xdr:row>234</xdr:row>
      <xdr:rowOff>6352</xdr:rowOff>
    </xdr:to>
    <xdr:sp macro="" textlink="請求書B明細入力!S81">
      <xdr:nvSpPr>
        <xdr:cNvPr id="436" name="テキスト ボックス 435">
          <a:extLst>
            <a:ext uri="{FF2B5EF4-FFF2-40B4-BE49-F238E27FC236}">
              <a16:creationId xmlns:a16="http://schemas.microsoft.com/office/drawing/2014/main" id="{1D3C99AF-DE09-4F84-9D5C-CA25AAC1F739}"/>
            </a:ext>
          </a:extLst>
        </xdr:cNvPr>
        <xdr:cNvSpPr txBox="1"/>
      </xdr:nvSpPr>
      <xdr:spPr>
        <a:xfrm>
          <a:off x="3811496" y="2945503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7EED1D-6B46-43DB-8930-70CCF1AFB6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12680</xdr:colOff>
      <xdr:row>231</xdr:row>
      <xdr:rowOff>108415</xdr:rowOff>
    </xdr:from>
    <xdr:to>
      <xdr:col>45</xdr:col>
      <xdr:colOff>31782</xdr:colOff>
      <xdr:row>233</xdr:row>
      <xdr:rowOff>117941</xdr:rowOff>
    </xdr:to>
    <xdr:sp macro="" textlink="請求書B明細入力!W81">
      <xdr:nvSpPr>
        <xdr:cNvPr id="437" name="テキスト ボックス 436">
          <a:extLst>
            <a:ext uri="{FF2B5EF4-FFF2-40B4-BE49-F238E27FC236}">
              <a16:creationId xmlns:a16="http://schemas.microsoft.com/office/drawing/2014/main" id="{5BD1E460-60B5-401F-81FA-9226321388A2}"/>
            </a:ext>
          </a:extLst>
        </xdr:cNvPr>
        <xdr:cNvSpPr txBox="1"/>
      </xdr:nvSpPr>
      <xdr:spPr>
        <a:xfrm>
          <a:off x="4470380" y="2944541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3F9BCC-8FC7-464E-AE40-60111C1758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70480</xdr:colOff>
      <xdr:row>231</xdr:row>
      <xdr:rowOff>110004</xdr:rowOff>
    </xdr:from>
    <xdr:to>
      <xdr:col>53</xdr:col>
      <xdr:colOff>99058</xdr:colOff>
      <xdr:row>234</xdr:row>
      <xdr:rowOff>469</xdr:rowOff>
    </xdr:to>
    <xdr:sp macro="" textlink="請求書B明細入力!Y81">
      <xdr:nvSpPr>
        <xdr:cNvPr id="438" name="テキスト ボックス 437">
          <a:extLst>
            <a:ext uri="{FF2B5EF4-FFF2-40B4-BE49-F238E27FC236}">
              <a16:creationId xmlns:a16="http://schemas.microsoft.com/office/drawing/2014/main" id="{6F86224C-75FB-41EB-A816-8BC329E0D925}"/>
            </a:ext>
          </a:extLst>
        </xdr:cNvPr>
        <xdr:cNvSpPr txBox="1"/>
      </xdr:nvSpPr>
      <xdr:spPr>
        <a:xfrm>
          <a:off x="5213980" y="2944700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4A1B87-2B44-4CCC-95C6-B2A53A7368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7056</xdr:colOff>
      <xdr:row>231</xdr:row>
      <xdr:rowOff>106922</xdr:rowOff>
    </xdr:from>
    <xdr:to>
      <xdr:col>60</xdr:col>
      <xdr:colOff>84058</xdr:colOff>
      <xdr:row>233</xdr:row>
      <xdr:rowOff>126999</xdr:rowOff>
    </xdr:to>
    <xdr:sp macro="" textlink="請求書B明細入力!AB81">
      <xdr:nvSpPr>
        <xdr:cNvPr id="439" name="テキスト ボックス 438">
          <a:extLst>
            <a:ext uri="{FF2B5EF4-FFF2-40B4-BE49-F238E27FC236}">
              <a16:creationId xmlns:a16="http://schemas.microsoft.com/office/drawing/2014/main" id="{28A5865F-A944-444D-8846-D64A8F21A340}"/>
            </a:ext>
          </a:extLst>
        </xdr:cNvPr>
        <xdr:cNvSpPr txBox="1"/>
      </xdr:nvSpPr>
      <xdr:spPr>
        <a:xfrm>
          <a:off x="6179256" y="29443922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BC06E0-3E62-4ED6-8FF4-7200E61023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34891</xdr:colOff>
      <xdr:row>234</xdr:row>
      <xdr:rowOff>7940</xdr:rowOff>
    </xdr:from>
    <xdr:to>
      <xdr:col>4</xdr:col>
      <xdr:colOff>88916</xdr:colOff>
      <xdr:row>236</xdr:row>
      <xdr:rowOff>21122</xdr:rowOff>
    </xdr:to>
    <xdr:sp macro="" textlink="請求書B明細入力!B82">
      <xdr:nvSpPr>
        <xdr:cNvPr id="440" name="テキスト ボックス 439">
          <a:extLst>
            <a:ext uri="{FF2B5EF4-FFF2-40B4-BE49-F238E27FC236}">
              <a16:creationId xmlns:a16="http://schemas.microsoft.com/office/drawing/2014/main" id="{425CE532-56EB-44D2-9621-2391DFD58102}"/>
            </a:ext>
          </a:extLst>
        </xdr:cNvPr>
        <xdr:cNvSpPr txBox="1"/>
      </xdr:nvSpPr>
      <xdr:spPr>
        <a:xfrm>
          <a:off x="263491" y="29725940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821B6E-E8BD-4FEE-AAF7-D9C41331CC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92045</xdr:colOff>
      <xdr:row>234</xdr:row>
      <xdr:rowOff>11674</xdr:rowOff>
    </xdr:from>
    <xdr:to>
      <xdr:col>7</xdr:col>
      <xdr:colOff>16072</xdr:colOff>
      <xdr:row>236</xdr:row>
      <xdr:rowOff>17464</xdr:rowOff>
    </xdr:to>
    <xdr:sp macro="" textlink="請求書B明細入力!C82">
      <xdr:nvSpPr>
        <xdr:cNvPr id="441" name="テキスト ボックス 440">
          <a:extLst>
            <a:ext uri="{FF2B5EF4-FFF2-40B4-BE49-F238E27FC236}">
              <a16:creationId xmlns:a16="http://schemas.microsoft.com/office/drawing/2014/main" id="{BD05397F-0480-4B1D-8B3A-257FCDB7E2AF}"/>
            </a:ext>
          </a:extLst>
        </xdr:cNvPr>
        <xdr:cNvSpPr txBox="1"/>
      </xdr:nvSpPr>
      <xdr:spPr>
        <a:xfrm>
          <a:off x="549245" y="29729674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B07D90-DA63-47BA-93CD-015E66D5EF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66662</xdr:colOff>
      <xdr:row>234</xdr:row>
      <xdr:rowOff>14820</xdr:rowOff>
    </xdr:from>
    <xdr:to>
      <xdr:col>30</xdr:col>
      <xdr:colOff>3161</xdr:colOff>
      <xdr:row>236</xdr:row>
      <xdr:rowOff>23811</xdr:rowOff>
    </xdr:to>
    <xdr:sp macro="" textlink="請求書B明細入力!D82">
      <xdr:nvSpPr>
        <xdr:cNvPr id="442" name="テキスト ボックス 441">
          <a:extLst>
            <a:ext uri="{FF2B5EF4-FFF2-40B4-BE49-F238E27FC236}">
              <a16:creationId xmlns:a16="http://schemas.microsoft.com/office/drawing/2014/main" id="{4C50CFEB-1C85-4C73-8CBD-52795A553478}"/>
            </a:ext>
          </a:extLst>
        </xdr:cNvPr>
        <xdr:cNvSpPr txBox="1"/>
      </xdr:nvSpPr>
      <xdr:spPr>
        <a:xfrm>
          <a:off x="866762" y="2973282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2192A1-A28C-4353-8EB1-26EFE6662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19053</xdr:colOff>
      <xdr:row>234</xdr:row>
      <xdr:rowOff>25400</xdr:rowOff>
    </xdr:from>
    <xdr:to>
      <xdr:col>32</xdr:col>
      <xdr:colOff>91450</xdr:colOff>
      <xdr:row>236</xdr:row>
      <xdr:rowOff>1564</xdr:rowOff>
    </xdr:to>
    <xdr:sp macro="" textlink="請求書B明細入力!U82">
      <xdr:nvSpPr>
        <xdr:cNvPr id="443" name="テキスト ボックス 442">
          <a:extLst>
            <a:ext uri="{FF2B5EF4-FFF2-40B4-BE49-F238E27FC236}">
              <a16:creationId xmlns:a16="http://schemas.microsoft.com/office/drawing/2014/main" id="{C5EA4B31-BE7D-433F-983A-27302F0CFF4E}"/>
            </a:ext>
          </a:extLst>
        </xdr:cNvPr>
        <xdr:cNvSpPr txBox="1"/>
      </xdr:nvSpPr>
      <xdr:spPr>
        <a:xfrm>
          <a:off x="3448053" y="29743400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2A70BF7-945F-4564-8726-20B011D9F9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39592</xdr:colOff>
      <xdr:row>234</xdr:row>
      <xdr:rowOff>19610</xdr:rowOff>
    </xdr:from>
    <xdr:to>
      <xdr:col>35</xdr:col>
      <xdr:colOff>82533</xdr:colOff>
      <xdr:row>236</xdr:row>
      <xdr:rowOff>34926</xdr:rowOff>
    </xdr:to>
    <xdr:sp macro="" textlink="請求書B明細入力!S82">
      <xdr:nvSpPr>
        <xdr:cNvPr id="444" name="テキスト ボックス 443">
          <a:extLst>
            <a:ext uri="{FF2B5EF4-FFF2-40B4-BE49-F238E27FC236}">
              <a16:creationId xmlns:a16="http://schemas.microsoft.com/office/drawing/2014/main" id="{9FD1F5BF-0A85-4817-B1F1-52EB1445625B}"/>
            </a:ext>
          </a:extLst>
        </xdr:cNvPr>
        <xdr:cNvSpPr txBox="1"/>
      </xdr:nvSpPr>
      <xdr:spPr>
        <a:xfrm>
          <a:off x="3811492" y="297376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FE3FD2-F14F-469C-8DF3-8B285D4DB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12679</xdr:colOff>
      <xdr:row>233</xdr:row>
      <xdr:rowOff>124290</xdr:rowOff>
    </xdr:from>
    <xdr:to>
      <xdr:col>45</xdr:col>
      <xdr:colOff>31781</xdr:colOff>
      <xdr:row>236</xdr:row>
      <xdr:rowOff>6816</xdr:rowOff>
    </xdr:to>
    <xdr:sp macro="" textlink="請求書B明細入力!W82">
      <xdr:nvSpPr>
        <xdr:cNvPr id="445" name="テキスト ボックス 444">
          <a:extLst>
            <a:ext uri="{FF2B5EF4-FFF2-40B4-BE49-F238E27FC236}">
              <a16:creationId xmlns:a16="http://schemas.microsoft.com/office/drawing/2014/main" id="{5B139E0C-BC02-4586-B23D-898830D21D51}"/>
            </a:ext>
          </a:extLst>
        </xdr:cNvPr>
        <xdr:cNvSpPr txBox="1"/>
      </xdr:nvSpPr>
      <xdr:spPr>
        <a:xfrm>
          <a:off x="4470379" y="2971529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2D93D2C-60B8-4674-8947-11F250DF2C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65715</xdr:colOff>
      <xdr:row>234</xdr:row>
      <xdr:rowOff>11579</xdr:rowOff>
    </xdr:from>
    <xdr:to>
      <xdr:col>53</xdr:col>
      <xdr:colOff>94293</xdr:colOff>
      <xdr:row>236</xdr:row>
      <xdr:rowOff>29044</xdr:rowOff>
    </xdr:to>
    <xdr:sp macro="" textlink="請求書B明細入力!Y82">
      <xdr:nvSpPr>
        <xdr:cNvPr id="446" name="テキスト ボックス 445">
          <a:extLst>
            <a:ext uri="{FF2B5EF4-FFF2-40B4-BE49-F238E27FC236}">
              <a16:creationId xmlns:a16="http://schemas.microsoft.com/office/drawing/2014/main" id="{DE5EF3F4-C0EF-4E79-B813-4373002484D2}"/>
            </a:ext>
          </a:extLst>
        </xdr:cNvPr>
        <xdr:cNvSpPr txBox="1"/>
      </xdr:nvSpPr>
      <xdr:spPr>
        <a:xfrm>
          <a:off x="5209215" y="2972957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B582D1-4612-4721-B923-A5233A707C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7054</xdr:colOff>
      <xdr:row>234</xdr:row>
      <xdr:rowOff>6910</xdr:rowOff>
    </xdr:from>
    <xdr:to>
      <xdr:col>60</xdr:col>
      <xdr:colOff>84056</xdr:colOff>
      <xdr:row>236</xdr:row>
      <xdr:rowOff>26987</xdr:rowOff>
    </xdr:to>
    <xdr:sp macro="" textlink="請求書B明細入力!AB82">
      <xdr:nvSpPr>
        <xdr:cNvPr id="447" name="テキスト ボックス 446">
          <a:extLst>
            <a:ext uri="{FF2B5EF4-FFF2-40B4-BE49-F238E27FC236}">
              <a16:creationId xmlns:a16="http://schemas.microsoft.com/office/drawing/2014/main" id="{E27CCA93-F5D1-4525-A955-CD29BD999252}"/>
            </a:ext>
          </a:extLst>
        </xdr:cNvPr>
        <xdr:cNvSpPr txBox="1"/>
      </xdr:nvSpPr>
      <xdr:spPr>
        <a:xfrm>
          <a:off x="6179254" y="29724910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F8977E-F9DE-49CA-BE71-4D056A4688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34886</xdr:colOff>
      <xdr:row>236</xdr:row>
      <xdr:rowOff>28577</xdr:rowOff>
    </xdr:from>
    <xdr:to>
      <xdr:col>4</xdr:col>
      <xdr:colOff>88911</xdr:colOff>
      <xdr:row>238</xdr:row>
      <xdr:rowOff>41759</xdr:rowOff>
    </xdr:to>
    <xdr:sp macro="" textlink="請求書B明細入力!B83">
      <xdr:nvSpPr>
        <xdr:cNvPr id="448" name="テキスト ボックス 447">
          <a:extLst>
            <a:ext uri="{FF2B5EF4-FFF2-40B4-BE49-F238E27FC236}">
              <a16:creationId xmlns:a16="http://schemas.microsoft.com/office/drawing/2014/main" id="{978A5F2F-1635-424A-A3BD-F4927941B1B2}"/>
            </a:ext>
          </a:extLst>
        </xdr:cNvPr>
        <xdr:cNvSpPr txBox="1"/>
      </xdr:nvSpPr>
      <xdr:spPr>
        <a:xfrm>
          <a:off x="263486" y="30000577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FF41096-3902-4A96-80EF-45BE0D99B1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87281</xdr:colOff>
      <xdr:row>236</xdr:row>
      <xdr:rowOff>38662</xdr:rowOff>
    </xdr:from>
    <xdr:to>
      <xdr:col>7</xdr:col>
      <xdr:colOff>11308</xdr:colOff>
      <xdr:row>238</xdr:row>
      <xdr:rowOff>44452</xdr:rowOff>
    </xdr:to>
    <xdr:sp macro="" textlink="請求書B明細入力!C83">
      <xdr:nvSpPr>
        <xdr:cNvPr id="449" name="テキスト ボックス 448">
          <a:extLst>
            <a:ext uri="{FF2B5EF4-FFF2-40B4-BE49-F238E27FC236}">
              <a16:creationId xmlns:a16="http://schemas.microsoft.com/office/drawing/2014/main" id="{ED40CC1D-E780-4D07-B02F-4C58FC7ED9A8}"/>
            </a:ext>
          </a:extLst>
        </xdr:cNvPr>
        <xdr:cNvSpPr txBox="1"/>
      </xdr:nvSpPr>
      <xdr:spPr>
        <a:xfrm>
          <a:off x="544481" y="300106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1A9131-7925-4029-97E7-970028D2F9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66659</xdr:colOff>
      <xdr:row>236</xdr:row>
      <xdr:rowOff>24345</xdr:rowOff>
    </xdr:from>
    <xdr:to>
      <xdr:col>30</xdr:col>
      <xdr:colOff>3158</xdr:colOff>
      <xdr:row>238</xdr:row>
      <xdr:rowOff>33336</xdr:rowOff>
    </xdr:to>
    <xdr:sp macro="" textlink="請求書B明細入力!D83">
      <xdr:nvSpPr>
        <xdr:cNvPr id="450" name="テキスト ボックス 449">
          <a:extLst>
            <a:ext uri="{FF2B5EF4-FFF2-40B4-BE49-F238E27FC236}">
              <a16:creationId xmlns:a16="http://schemas.microsoft.com/office/drawing/2014/main" id="{786FD220-3199-44E4-A1F4-8F97E0624F37}"/>
            </a:ext>
          </a:extLst>
        </xdr:cNvPr>
        <xdr:cNvSpPr txBox="1"/>
      </xdr:nvSpPr>
      <xdr:spPr>
        <a:xfrm>
          <a:off x="866759" y="29996345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EEE7BAF-D7B8-41F8-B138-E07AB2FA4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19049</xdr:colOff>
      <xdr:row>236</xdr:row>
      <xdr:rowOff>58737</xdr:rowOff>
    </xdr:from>
    <xdr:to>
      <xdr:col>32</xdr:col>
      <xdr:colOff>91446</xdr:colOff>
      <xdr:row>238</xdr:row>
      <xdr:rowOff>34901</xdr:rowOff>
    </xdr:to>
    <xdr:sp macro="" textlink="請求書B明細入力!U83">
      <xdr:nvSpPr>
        <xdr:cNvPr id="451" name="テキスト ボックス 450">
          <a:extLst>
            <a:ext uri="{FF2B5EF4-FFF2-40B4-BE49-F238E27FC236}">
              <a16:creationId xmlns:a16="http://schemas.microsoft.com/office/drawing/2014/main" id="{E1D6B1C7-75EA-4872-9EA2-C411BABE7CEC}"/>
            </a:ext>
          </a:extLst>
        </xdr:cNvPr>
        <xdr:cNvSpPr txBox="1"/>
      </xdr:nvSpPr>
      <xdr:spPr>
        <a:xfrm>
          <a:off x="3448049" y="30030737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362314-0400-4ABF-8B94-11CFCA105E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39587</xdr:colOff>
      <xdr:row>236</xdr:row>
      <xdr:rowOff>46597</xdr:rowOff>
    </xdr:from>
    <xdr:to>
      <xdr:col>35</xdr:col>
      <xdr:colOff>82528</xdr:colOff>
      <xdr:row>238</xdr:row>
      <xdr:rowOff>61913</xdr:rowOff>
    </xdr:to>
    <xdr:sp macro="" textlink="請求書B明細入力!S83">
      <xdr:nvSpPr>
        <xdr:cNvPr id="452" name="テキスト ボックス 451">
          <a:extLst>
            <a:ext uri="{FF2B5EF4-FFF2-40B4-BE49-F238E27FC236}">
              <a16:creationId xmlns:a16="http://schemas.microsoft.com/office/drawing/2014/main" id="{9A420B6D-C3DE-4E7E-9F2A-EBCCF796FB8F}"/>
            </a:ext>
          </a:extLst>
        </xdr:cNvPr>
        <xdr:cNvSpPr txBox="1"/>
      </xdr:nvSpPr>
      <xdr:spPr>
        <a:xfrm>
          <a:off x="3811487" y="300185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628CE9-5FC8-4032-8139-1206CB3012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12674</xdr:colOff>
      <xdr:row>236</xdr:row>
      <xdr:rowOff>36978</xdr:rowOff>
    </xdr:from>
    <xdr:to>
      <xdr:col>45</xdr:col>
      <xdr:colOff>31776</xdr:colOff>
      <xdr:row>238</xdr:row>
      <xdr:rowOff>46504</xdr:rowOff>
    </xdr:to>
    <xdr:sp macro="" textlink="請求書B明細入力!W83">
      <xdr:nvSpPr>
        <xdr:cNvPr id="453" name="テキスト ボックス 452">
          <a:extLst>
            <a:ext uri="{FF2B5EF4-FFF2-40B4-BE49-F238E27FC236}">
              <a16:creationId xmlns:a16="http://schemas.microsoft.com/office/drawing/2014/main" id="{93E33440-DB4F-47C0-97BF-7A9042C8FD0E}"/>
            </a:ext>
          </a:extLst>
        </xdr:cNvPr>
        <xdr:cNvSpPr txBox="1"/>
      </xdr:nvSpPr>
      <xdr:spPr>
        <a:xfrm>
          <a:off x="4470374" y="30008978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48D887-245D-4A6B-AA46-21032AAA2A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70475</xdr:colOff>
      <xdr:row>236</xdr:row>
      <xdr:rowOff>25867</xdr:rowOff>
    </xdr:from>
    <xdr:to>
      <xdr:col>53</xdr:col>
      <xdr:colOff>99053</xdr:colOff>
      <xdr:row>238</xdr:row>
      <xdr:rowOff>43332</xdr:rowOff>
    </xdr:to>
    <xdr:sp macro="" textlink="請求書B明細入力!Y83">
      <xdr:nvSpPr>
        <xdr:cNvPr id="454" name="テキスト ボックス 453">
          <a:extLst>
            <a:ext uri="{FF2B5EF4-FFF2-40B4-BE49-F238E27FC236}">
              <a16:creationId xmlns:a16="http://schemas.microsoft.com/office/drawing/2014/main" id="{11BDA38B-4589-46C8-A4F8-83724731F5E8}"/>
            </a:ext>
          </a:extLst>
        </xdr:cNvPr>
        <xdr:cNvSpPr txBox="1"/>
      </xdr:nvSpPr>
      <xdr:spPr>
        <a:xfrm>
          <a:off x="5213975" y="29997867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B081DA-29BE-48CD-B5B1-724C9BE536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7052</xdr:colOff>
      <xdr:row>236</xdr:row>
      <xdr:rowOff>29136</xdr:rowOff>
    </xdr:from>
    <xdr:to>
      <xdr:col>60</xdr:col>
      <xdr:colOff>84054</xdr:colOff>
      <xdr:row>238</xdr:row>
      <xdr:rowOff>49213</xdr:rowOff>
    </xdr:to>
    <xdr:sp macro="" textlink="請求書B明細入力!AB83">
      <xdr:nvSpPr>
        <xdr:cNvPr id="455" name="テキスト ボックス 454">
          <a:extLst>
            <a:ext uri="{FF2B5EF4-FFF2-40B4-BE49-F238E27FC236}">
              <a16:creationId xmlns:a16="http://schemas.microsoft.com/office/drawing/2014/main" id="{E8B5F000-749E-4281-9A23-C497CCFD25CF}"/>
            </a:ext>
          </a:extLst>
        </xdr:cNvPr>
        <xdr:cNvSpPr txBox="1"/>
      </xdr:nvSpPr>
      <xdr:spPr>
        <a:xfrm>
          <a:off x="6179252" y="30001136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7FE738-FEC1-4409-804F-EAE8E64D5A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39643</xdr:colOff>
      <xdr:row>238</xdr:row>
      <xdr:rowOff>69853</xdr:rowOff>
    </xdr:from>
    <xdr:to>
      <xdr:col>4</xdr:col>
      <xdr:colOff>93668</xdr:colOff>
      <xdr:row>240</xdr:row>
      <xdr:rowOff>86210</xdr:rowOff>
    </xdr:to>
    <xdr:sp macro="" textlink="請求書B明細入力!B84">
      <xdr:nvSpPr>
        <xdr:cNvPr id="456" name="テキスト ボックス 455">
          <a:extLst>
            <a:ext uri="{FF2B5EF4-FFF2-40B4-BE49-F238E27FC236}">
              <a16:creationId xmlns:a16="http://schemas.microsoft.com/office/drawing/2014/main" id="{F552FA96-573A-4E0D-BB13-3A98A77ADD09}"/>
            </a:ext>
          </a:extLst>
        </xdr:cNvPr>
        <xdr:cNvSpPr txBox="1"/>
      </xdr:nvSpPr>
      <xdr:spPr>
        <a:xfrm>
          <a:off x="268243" y="30295853"/>
          <a:ext cx="2826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1B34F4-C8E6-4AE3-A867-6795CC84F3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92038</xdr:colOff>
      <xdr:row>238</xdr:row>
      <xdr:rowOff>60886</xdr:rowOff>
    </xdr:from>
    <xdr:to>
      <xdr:col>7</xdr:col>
      <xdr:colOff>16065</xdr:colOff>
      <xdr:row>240</xdr:row>
      <xdr:rowOff>69851</xdr:rowOff>
    </xdr:to>
    <xdr:sp macro="" textlink="請求書B明細入力!C84">
      <xdr:nvSpPr>
        <xdr:cNvPr id="457" name="テキスト ボックス 456">
          <a:extLst>
            <a:ext uri="{FF2B5EF4-FFF2-40B4-BE49-F238E27FC236}">
              <a16:creationId xmlns:a16="http://schemas.microsoft.com/office/drawing/2014/main" id="{6FD08F0B-0036-40BF-8F30-656267747346}"/>
            </a:ext>
          </a:extLst>
        </xdr:cNvPr>
        <xdr:cNvSpPr txBox="1"/>
      </xdr:nvSpPr>
      <xdr:spPr>
        <a:xfrm>
          <a:off x="549238" y="30286886"/>
          <a:ext cx="2669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961F6F-0F9E-40A5-8192-1B4DCF8B7A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53960</xdr:colOff>
      <xdr:row>238</xdr:row>
      <xdr:rowOff>64032</xdr:rowOff>
    </xdr:from>
    <xdr:to>
      <xdr:col>29</xdr:col>
      <xdr:colOff>104759</xdr:colOff>
      <xdr:row>240</xdr:row>
      <xdr:rowOff>73023</xdr:rowOff>
    </xdr:to>
    <xdr:sp macro="" textlink="請求書B明細入力!D84">
      <xdr:nvSpPr>
        <xdr:cNvPr id="458" name="テキスト ボックス 457">
          <a:extLst>
            <a:ext uri="{FF2B5EF4-FFF2-40B4-BE49-F238E27FC236}">
              <a16:creationId xmlns:a16="http://schemas.microsoft.com/office/drawing/2014/main" id="{4F9033E0-38A7-4B47-8F13-7C113D135766}"/>
            </a:ext>
          </a:extLst>
        </xdr:cNvPr>
        <xdr:cNvSpPr txBox="1"/>
      </xdr:nvSpPr>
      <xdr:spPr>
        <a:xfrm>
          <a:off x="854060" y="30290032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EE33CAC-E64A-4228-BD64-0DECEC3D3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19041</xdr:colOff>
      <xdr:row>238</xdr:row>
      <xdr:rowOff>75052</xdr:rowOff>
    </xdr:from>
    <xdr:to>
      <xdr:col>32</xdr:col>
      <xdr:colOff>91438</xdr:colOff>
      <xdr:row>240</xdr:row>
      <xdr:rowOff>53972</xdr:rowOff>
    </xdr:to>
    <xdr:sp macro="" textlink="請求書B明細入力!U84">
      <xdr:nvSpPr>
        <xdr:cNvPr id="459" name="テキスト ボックス 458">
          <a:extLst>
            <a:ext uri="{FF2B5EF4-FFF2-40B4-BE49-F238E27FC236}">
              <a16:creationId xmlns:a16="http://schemas.microsoft.com/office/drawing/2014/main" id="{D04C0063-4B33-474E-AF96-47E42008A316}"/>
            </a:ext>
          </a:extLst>
        </xdr:cNvPr>
        <xdr:cNvSpPr txBox="1"/>
      </xdr:nvSpPr>
      <xdr:spPr>
        <a:xfrm>
          <a:off x="3448041" y="30301052"/>
          <a:ext cx="30099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785646-3A46-47DC-9012-355091C1B5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39583</xdr:colOff>
      <xdr:row>238</xdr:row>
      <xdr:rowOff>62472</xdr:rowOff>
    </xdr:from>
    <xdr:to>
      <xdr:col>35</xdr:col>
      <xdr:colOff>82524</xdr:colOff>
      <xdr:row>240</xdr:row>
      <xdr:rowOff>80963</xdr:rowOff>
    </xdr:to>
    <xdr:sp macro="" textlink="請求書B明細入力!S84">
      <xdr:nvSpPr>
        <xdr:cNvPr id="460" name="テキスト ボックス 459">
          <a:extLst>
            <a:ext uri="{FF2B5EF4-FFF2-40B4-BE49-F238E27FC236}">
              <a16:creationId xmlns:a16="http://schemas.microsoft.com/office/drawing/2014/main" id="{11656235-EDF7-4E8C-99FC-18EBBC640E6C}"/>
            </a:ext>
          </a:extLst>
        </xdr:cNvPr>
        <xdr:cNvSpPr txBox="1"/>
      </xdr:nvSpPr>
      <xdr:spPr>
        <a:xfrm>
          <a:off x="3811483" y="30288472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9F7001-7975-4C06-953F-9E687A27E2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12671</xdr:colOff>
      <xdr:row>238</xdr:row>
      <xdr:rowOff>65553</xdr:rowOff>
    </xdr:from>
    <xdr:to>
      <xdr:col>45</xdr:col>
      <xdr:colOff>31773</xdr:colOff>
      <xdr:row>240</xdr:row>
      <xdr:rowOff>78254</xdr:rowOff>
    </xdr:to>
    <xdr:sp macro="" textlink="請求書B明細入力!W84">
      <xdr:nvSpPr>
        <xdr:cNvPr id="461" name="テキスト ボックス 460">
          <a:extLst>
            <a:ext uri="{FF2B5EF4-FFF2-40B4-BE49-F238E27FC236}">
              <a16:creationId xmlns:a16="http://schemas.microsoft.com/office/drawing/2014/main" id="{170E66F1-4DF6-4E51-B33C-01E8E5C4AAA9}"/>
            </a:ext>
          </a:extLst>
        </xdr:cNvPr>
        <xdr:cNvSpPr txBox="1"/>
      </xdr:nvSpPr>
      <xdr:spPr>
        <a:xfrm>
          <a:off x="4470371" y="30291553"/>
          <a:ext cx="704902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248A90-62A5-4448-9F3B-1FC88355F9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75235</xdr:colOff>
      <xdr:row>238</xdr:row>
      <xdr:rowOff>35392</xdr:rowOff>
    </xdr:from>
    <xdr:to>
      <xdr:col>53</xdr:col>
      <xdr:colOff>103813</xdr:colOff>
      <xdr:row>240</xdr:row>
      <xdr:rowOff>56032</xdr:rowOff>
    </xdr:to>
    <xdr:sp macro="" textlink="請求書B明細入力!Y84">
      <xdr:nvSpPr>
        <xdr:cNvPr id="462" name="テキスト ボックス 461">
          <a:extLst>
            <a:ext uri="{FF2B5EF4-FFF2-40B4-BE49-F238E27FC236}">
              <a16:creationId xmlns:a16="http://schemas.microsoft.com/office/drawing/2014/main" id="{9FCEEE61-1CEE-4F0B-A746-E4B229B3FAFB}"/>
            </a:ext>
          </a:extLst>
        </xdr:cNvPr>
        <xdr:cNvSpPr txBox="1"/>
      </xdr:nvSpPr>
      <xdr:spPr>
        <a:xfrm>
          <a:off x="5218735" y="30261392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723F92-8CF6-45D4-93E9-58A539A7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7051</xdr:colOff>
      <xdr:row>238</xdr:row>
      <xdr:rowOff>49773</xdr:rowOff>
    </xdr:from>
    <xdr:to>
      <xdr:col>60</xdr:col>
      <xdr:colOff>84053</xdr:colOff>
      <xdr:row>240</xdr:row>
      <xdr:rowOff>73025</xdr:rowOff>
    </xdr:to>
    <xdr:sp macro="" textlink="請求書B明細入力!AB84">
      <xdr:nvSpPr>
        <xdr:cNvPr id="463" name="テキスト ボックス 462">
          <a:extLst>
            <a:ext uri="{FF2B5EF4-FFF2-40B4-BE49-F238E27FC236}">
              <a16:creationId xmlns:a16="http://schemas.microsoft.com/office/drawing/2014/main" id="{EFEA9A7B-2DE8-4A25-80C4-FEDC26BDE7D5}"/>
            </a:ext>
          </a:extLst>
        </xdr:cNvPr>
        <xdr:cNvSpPr txBox="1"/>
      </xdr:nvSpPr>
      <xdr:spPr>
        <a:xfrm>
          <a:off x="6179251" y="30275773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8A950B-74D9-422A-AB66-9BA38B17A0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39638</xdr:colOff>
      <xdr:row>240</xdr:row>
      <xdr:rowOff>93666</xdr:rowOff>
    </xdr:from>
    <xdr:to>
      <xdr:col>4</xdr:col>
      <xdr:colOff>93663</xdr:colOff>
      <xdr:row>242</xdr:row>
      <xdr:rowOff>106848</xdr:rowOff>
    </xdr:to>
    <xdr:sp macro="" textlink="請求書B明細入力!B85">
      <xdr:nvSpPr>
        <xdr:cNvPr id="464" name="テキスト ボックス 463">
          <a:extLst>
            <a:ext uri="{FF2B5EF4-FFF2-40B4-BE49-F238E27FC236}">
              <a16:creationId xmlns:a16="http://schemas.microsoft.com/office/drawing/2014/main" id="{D74C2F46-DB3B-4DFE-BFA8-41364D01F69F}"/>
            </a:ext>
          </a:extLst>
        </xdr:cNvPr>
        <xdr:cNvSpPr txBox="1"/>
      </xdr:nvSpPr>
      <xdr:spPr>
        <a:xfrm>
          <a:off x="268238" y="30573666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47BD4-7DE6-4BF1-A093-45F73320D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87273</xdr:colOff>
      <xdr:row>240</xdr:row>
      <xdr:rowOff>86286</xdr:rowOff>
    </xdr:from>
    <xdr:to>
      <xdr:col>7</xdr:col>
      <xdr:colOff>11300</xdr:colOff>
      <xdr:row>242</xdr:row>
      <xdr:rowOff>92076</xdr:rowOff>
    </xdr:to>
    <xdr:sp macro="" textlink="請求書B明細入力!C85">
      <xdr:nvSpPr>
        <xdr:cNvPr id="465" name="テキスト ボックス 464">
          <a:extLst>
            <a:ext uri="{FF2B5EF4-FFF2-40B4-BE49-F238E27FC236}">
              <a16:creationId xmlns:a16="http://schemas.microsoft.com/office/drawing/2014/main" id="{37752A85-81B1-4731-A57C-F5E73E001C7E}"/>
            </a:ext>
          </a:extLst>
        </xdr:cNvPr>
        <xdr:cNvSpPr txBox="1"/>
      </xdr:nvSpPr>
      <xdr:spPr>
        <a:xfrm>
          <a:off x="544473" y="305662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62111F-B86E-4704-859D-38C49EF1F2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53956</xdr:colOff>
      <xdr:row>240</xdr:row>
      <xdr:rowOff>89432</xdr:rowOff>
    </xdr:from>
    <xdr:to>
      <xdr:col>29</xdr:col>
      <xdr:colOff>104755</xdr:colOff>
      <xdr:row>242</xdr:row>
      <xdr:rowOff>98423</xdr:rowOff>
    </xdr:to>
    <xdr:sp macro="" textlink="請求書B明細入力!D85">
      <xdr:nvSpPr>
        <xdr:cNvPr id="466" name="テキスト ボックス 465">
          <a:extLst>
            <a:ext uri="{FF2B5EF4-FFF2-40B4-BE49-F238E27FC236}">
              <a16:creationId xmlns:a16="http://schemas.microsoft.com/office/drawing/2014/main" id="{D5673272-1F11-46FA-B076-A4783EF4A56C}"/>
            </a:ext>
          </a:extLst>
        </xdr:cNvPr>
        <xdr:cNvSpPr txBox="1"/>
      </xdr:nvSpPr>
      <xdr:spPr>
        <a:xfrm>
          <a:off x="854056" y="30569432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829798E-DAAA-4FEB-A76F-3B12DA4C09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19036</xdr:colOff>
      <xdr:row>240</xdr:row>
      <xdr:rowOff>97278</xdr:rowOff>
    </xdr:from>
    <xdr:to>
      <xdr:col>32</xdr:col>
      <xdr:colOff>91433</xdr:colOff>
      <xdr:row>242</xdr:row>
      <xdr:rowOff>76198</xdr:rowOff>
    </xdr:to>
    <xdr:sp macro="" textlink="請求書B明細入力!U85">
      <xdr:nvSpPr>
        <xdr:cNvPr id="467" name="テキスト ボックス 466">
          <a:extLst>
            <a:ext uri="{FF2B5EF4-FFF2-40B4-BE49-F238E27FC236}">
              <a16:creationId xmlns:a16="http://schemas.microsoft.com/office/drawing/2014/main" id="{C33A02D1-C56E-42B7-99B4-88705B1F5630}"/>
            </a:ext>
          </a:extLst>
        </xdr:cNvPr>
        <xdr:cNvSpPr txBox="1"/>
      </xdr:nvSpPr>
      <xdr:spPr>
        <a:xfrm>
          <a:off x="3448036" y="30577278"/>
          <a:ext cx="30099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16631B-3A28-4374-99D9-69AFE6A5ED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44341</xdr:colOff>
      <xdr:row>240</xdr:row>
      <xdr:rowOff>84698</xdr:rowOff>
    </xdr:from>
    <xdr:to>
      <xdr:col>35</xdr:col>
      <xdr:colOff>87282</xdr:colOff>
      <xdr:row>242</xdr:row>
      <xdr:rowOff>103189</xdr:rowOff>
    </xdr:to>
    <xdr:sp macro="" textlink="請求書B明細入力!S85">
      <xdr:nvSpPr>
        <xdr:cNvPr id="468" name="テキスト ボックス 467">
          <a:extLst>
            <a:ext uri="{FF2B5EF4-FFF2-40B4-BE49-F238E27FC236}">
              <a16:creationId xmlns:a16="http://schemas.microsoft.com/office/drawing/2014/main" id="{7E86235B-A0F8-48B6-B0D6-8CE19EF3F208}"/>
            </a:ext>
          </a:extLst>
        </xdr:cNvPr>
        <xdr:cNvSpPr txBox="1"/>
      </xdr:nvSpPr>
      <xdr:spPr>
        <a:xfrm>
          <a:off x="3816241" y="30564698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FE6E92-CA79-4622-BEDF-17F175DEF9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12669</xdr:colOff>
      <xdr:row>240</xdr:row>
      <xdr:rowOff>83015</xdr:rowOff>
    </xdr:from>
    <xdr:to>
      <xdr:col>45</xdr:col>
      <xdr:colOff>31771</xdr:colOff>
      <xdr:row>242</xdr:row>
      <xdr:rowOff>92541</xdr:rowOff>
    </xdr:to>
    <xdr:sp macro="" textlink="請求書B明細入力!W85">
      <xdr:nvSpPr>
        <xdr:cNvPr id="469" name="テキスト ボックス 468">
          <a:extLst>
            <a:ext uri="{FF2B5EF4-FFF2-40B4-BE49-F238E27FC236}">
              <a16:creationId xmlns:a16="http://schemas.microsoft.com/office/drawing/2014/main" id="{82A09884-A533-4C59-9595-1CE80EFC558C}"/>
            </a:ext>
          </a:extLst>
        </xdr:cNvPr>
        <xdr:cNvSpPr txBox="1"/>
      </xdr:nvSpPr>
      <xdr:spPr>
        <a:xfrm>
          <a:off x="4470369" y="3056301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C2791E-ADD8-4AAB-A067-2052351C02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64119</xdr:colOff>
      <xdr:row>240</xdr:row>
      <xdr:rowOff>90954</xdr:rowOff>
    </xdr:from>
    <xdr:to>
      <xdr:col>53</xdr:col>
      <xdr:colOff>92697</xdr:colOff>
      <xdr:row>242</xdr:row>
      <xdr:rowOff>108419</xdr:rowOff>
    </xdr:to>
    <xdr:sp macro="" textlink="請求書B明細入力!Y85">
      <xdr:nvSpPr>
        <xdr:cNvPr id="470" name="テキスト ボックス 469">
          <a:extLst>
            <a:ext uri="{FF2B5EF4-FFF2-40B4-BE49-F238E27FC236}">
              <a16:creationId xmlns:a16="http://schemas.microsoft.com/office/drawing/2014/main" id="{82230C6F-904D-4329-B90C-BA1B135AC408}"/>
            </a:ext>
          </a:extLst>
        </xdr:cNvPr>
        <xdr:cNvSpPr txBox="1"/>
      </xdr:nvSpPr>
      <xdr:spPr>
        <a:xfrm>
          <a:off x="5207619" y="3057095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70AF78A-346F-4366-9086-6BBD905DA8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11808</xdr:colOff>
      <xdr:row>240</xdr:row>
      <xdr:rowOff>71999</xdr:rowOff>
    </xdr:from>
    <xdr:to>
      <xdr:col>60</xdr:col>
      <xdr:colOff>88810</xdr:colOff>
      <xdr:row>242</xdr:row>
      <xdr:rowOff>95251</xdr:rowOff>
    </xdr:to>
    <xdr:sp macro="" textlink="請求書B明細入力!AB85">
      <xdr:nvSpPr>
        <xdr:cNvPr id="471" name="テキスト ボックス 470">
          <a:extLst>
            <a:ext uri="{FF2B5EF4-FFF2-40B4-BE49-F238E27FC236}">
              <a16:creationId xmlns:a16="http://schemas.microsoft.com/office/drawing/2014/main" id="{F414DA41-C0F1-4CE7-983A-E3FDA9BCE699}"/>
            </a:ext>
          </a:extLst>
        </xdr:cNvPr>
        <xdr:cNvSpPr txBox="1"/>
      </xdr:nvSpPr>
      <xdr:spPr>
        <a:xfrm>
          <a:off x="6184008" y="30551999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34707D-E019-4D58-B8FE-F77DE16E0D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34872</xdr:colOff>
      <xdr:row>242</xdr:row>
      <xdr:rowOff>115891</xdr:rowOff>
    </xdr:from>
    <xdr:to>
      <xdr:col>4</xdr:col>
      <xdr:colOff>88897</xdr:colOff>
      <xdr:row>245</xdr:row>
      <xdr:rowOff>2073</xdr:rowOff>
    </xdr:to>
    <xdr:sp macro="" textlink="請求書B明細入力!B86">
      <xdr:nvSpPr>
        <xdr:cNvPr id="472" name="テキスト ボックス 471">
          <a:extLst>
            <a:ext uri="{FF2B5EF4-FFF2-40B4-BE49-F238E27FC236}">
              <a16:creationId xmlns:a16="http://schemas.microsoft.com/office/drawing/2014/main" id="{08B66E24-DFD5-4E47-AF6E-C7D45CEBEE0B}"/>
            </a:ext>
          </a:extLst>
        </xdr:cNvPr>
        <xdr:cNvSpPr txBox="1"/>
      </xdr:nvSpPr>
      <xdr:spPr>
        <a:xfrm>
          <a:off x="263472" y="30849891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74BA0E-1F1A-4BC3-87FE-68E08E5498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87270</xdr:colOff>
      <xdr:row>242</xdr:row>
      <xdr:rowOff>113274</xdr:rowOff>
    </xdr:from>
    <xdr:to>
      <xdr:col>7</xdr:col>
      <xdr:colOff>11297</xdr:colOff>
      <xdr:row>244</xdr:row>
      <xdr:rowOff>119064</xdr:rowOff>
    </xdr:to>
    <xdr:sp macro="" textlink="請求書B明細入力!C86">
      <xdr:nvSpPr>
        <xdr:cNvPr id="473" name="テキスト ボックス 472">
          <a:extLst>
            <a:ext uri="{FF2B5EF4-FFF2-40B4-BE49-F238E27FC236}">
              <a16:creationId xmlns:a16="http://schemas.microsoft.com/office/drawing/2014/main" id="{E21E2AEB-0FEC-438B-BF21-1E4F3EAB63BD}"/>
            </a:ext>
          </a:extLst>
        </xdr:cNvPr>
        <xdr:cNvSpPr txBox="1"/>
      </xdr:nvSpPr>
      <xdr:spPr>
        <a:xfrm>
          <a:off x="544470" y="30847274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2D80FE-EBED-42A0-A4E3-6EA6B4B9EA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53954</xdr:colOff>
      <xdr:row>242</xdr:row>
      <xdr:rowOff>116420</xdr:rowOff>
    </xdr:from>
    <xdr:to>
      <xdr:col>29</xdr:col>
      <xdr:colOff>104753</xdr:colOff>
      <xdr:row>244</xdr:row>
      <xdr:rowOff>125411</xdr:rowOff>
    </xdr:to>
    <xdr:sp macro="" textlink="請求書B明細入力!D86">
      <xdr:nvSpPr>
        <xdr:cNvPr id="474" name="テキスト ボックス 473">
          <a:extLst>
            <a:ext uri="{FF2B5EF4-FFF2-40B4-BE49-F238E27FC236}">
              <a16:creationId xmlns:a16="http://schemas.microsoft.com/office/drawing/2014/main" id="{86BCF7A9-9D2F-47C0-A9A8-76308E1CCD8D}"/>
            </a:ext>
          </a:extLst>
        </xdr:cNvPr>
        <xdr:cNvSpPr txBox="1"/>
      </xdr:nvSpPr>
      <xdr:spPr>
        <a:xfrm>
          <a:off x="854054" y="3085042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9440E73-95F8-476C-A55A-496A4E4099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19031</xdr:colOff>
      <xdr:row>242</xdr:row>
      <xdr:rowOff>125413</xdr:rowOff>
    </xdr:from>
    <xdr:to>
      <xdr:col>32</xdr:col>
      <xdr:colOff>91428</xdr:colOff>
      <xdr:row>244</xdr:row>
      <xdr:rowOff>101577</xdr:rowOff>
    </xdr:to>
    <xdr:sp macro="" textlink="請求書B明細入力!U86">
      <xdr:nvSpPr>
        <xdr:cNvPr id="475" name="テキスト ボックス 474">
          <a:extLst>
            <a:ext uri="{FF2B5EF4-FFF2-40B4-BE49-F238E27FC236}">
              <a16:creationId xmlns:a16="http://schemas.microsoft.com/office/drawing/2014/main" id="{857D0E21-983C-400C-8B09-675651179155}"/>
            </a:ext>
          </a:extLst>
        </xdr:cNvPr>
        <xdr:cNvSpPr txBox="1"/>
      </xdr:nvSpPr>
      <xdr:spPr>
        <a:xfrm>
          <a:off x="3448031" y="30859413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0B44617-630D-4C24-8750-FA0652E114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39571</xdr:colOff>
      <xdr:row>242</xdr:row>
      <xdr:rowOff>114860</xdr:rowOff>
    </xdr:from>
    <xdr:to>
      <xdr:col>35</xdr:col>
      <xdr:colOff>82512</xdr:colOff>
      <xdr:row>245</xdr:row>
      <xdr:rowOff>3176</xdr:rowOff>
    </xdr:to>
    <xdr:sp macro="" textlink="請求書B明細入力!S86">
      <xdr:nvSpPr>
        <xdr:cNvPr id="476" name="テキスト ボックス 475">
          <a:extLst>
            <a:ext uri="{FF2B5EF4-FFF2-40B4-BE49-F238E27FC236}">
              <a16:creationId xmlns:a16="http://schemas.microsoft.com/office/drawing/2014/main" id="{3F4D0754-34E3-4263-ACC7-14CE56892404}"/>
            </a:ext>
          </a:extLst>
        </xdr:cNvPr>
        <xdr:cNvSpPr txBox="1"/>
      </xdr:nvSpPr>
      <xdr:spPr>
        <a:xfrm>
          <a:off x="3811471" y="3084886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6BFA24-A024-4AB4-B211-D6EB689D88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12665</xdr:colOff>
      <xdr:row>242</xdr:row>
      <xdr:rowOff>105239</xdr:rowOff>
    </xdr:from>
    <xdr:to>
      <xdr:col>45</xdr:col>
      <xdr:colOff>31767</xdr:colOff>
      <xdr:row>244</xdr:row>
      <xdr:rowOff>114765</xdr:rowOff>
    </xdr:to>
    <xdr:sp macro="" textlink="請求書B明細入力!W86">
      <xdr:nvSpPr>
        <xdr:cNvPr id="477" name="テキスト ボックス 476">
          <a:extLst>
            <a:ext uri="{FF2B5EF4-FFF2-40B4-BE49-F238E27FC236}">
              <a16:creationId xmlns:a16="http://schemas.microsoft.com/office/drawing/2014/main" id="{5B891D4F-A7E2-425F-9572-3AB307DF12B4}"/>
            </a:ext>
          </a:extLst>
        </xdr:cNvPr>
        <xdr:cNvSpPr txBox="1"/>
      </xdr:nvSpPr>
      <xdr:spPr>
        <a:xfrm>
          <a:off x="4470365" y="3083923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0D0ADFB-1207-482E-957D-8304F450F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64118</xdr:colOff>
      <xdr:row>242</xdr:row>
      <xdr:rowOff>105241</xdr:rowOff>
    </xdr:from>
    <xdr:to>
      <xdr:col>53</xdr:col>
      <xdr:colOff>92696</xdr:colOff>
      <xdr:row>244</xdr:row>
      <xdr:rowOff>122706</xdr:rowOff>
    </xdr:to>
    <xdr:sp macro="" textlink="請求書B明細入力!Y86">
      <xdr:nvSpPr>
        <xdr:cNvPr id="478" name="テキスト ボックス 477">
          <a:extLst>
            <a:ext uri="{FF2B5EF4-FFF2-40B4-BE49-F238E27FC236}">
              <a16:creationId xmlns:a16="http://schemas.microsoft.com/office/drawing/2014/main" id="{B47E27F2-595F-4370-8E9D-80E6A830F7AC}"/>
            </a:ext>
          </a:extLst>
        </xdr:cNvPr>
        <xdr:cNvSpPr txBox="1"/>
      </xdr:nvSpPr>
      <xdr:spPr>
        <a:xfrm>
          <a:off x="5207618" y="3083924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754A2B-FC18-4C53-9AC3-FA1786D8E6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11807</xdr:colOff>
      <xdr:row>242</xdr:row>
      <xdr:rowOff>89461</xdr:rowOff>
    </xdr:from>
    <xdr:to>
      <xdr:col>60</xdr:col>
      <xdr:colOff>88809</xdr:colOff>
      <xdr:row>244</xdr:row>
      <xdr:rowOff>109538</xdr:rowOff>
    </xdr:to>
    <xdr:sp macro="" textlink="請求書B明細入力!AB86">
      <xdr:nvSpPr>
        <xdr:cNvPr id="479" name="テキスト ボックス 478">
          <a:extLst>
            <a:ext uri="{FF2B5EF4-FFF2-40B4-BE49-F238E27FC236}">
              <a16:creationId xmlns:a16="http://schemas.microsoft.com/office/drawing/2014/main" id="{88043C5D-A8D8-448D-A98B-6942DA177A73}"/>
            </a:ext>
          </a:extLst>
        </xdr:cNvPr>
        <xdr:cNvSpPr txBox="1"/>
      </xdr:nvSpPr>
      <xdr:spPr>
        <a:xfrm>
          <a:off x="6184007" y="3082346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C7F94E-0E4E-4D28-990D-A845B604ED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39629</xdr:colOff>
      <xdr:row>245</xdr:row>
      <xdr:rowOff>9529</xdr:rowOff>
    </xdr:from>
    <xdr:to>
      <xdr:col>4</xdr:col>
      <xdr:colOff>93654</xdr:colOff>
      <xdr:row>247</xdr:row>
      <xdr:rowOff>22711</xdr:rowOff>
    </xdr:to>
    <xdr:sp macro="" textlink="請求書B明細入力!B87">
      <xdr:nvSpPr>
        <xdr:cNvPr id="480" name="テキスト ボックス 479">
          <a:extLst>
            <a:ext uri="{FF2B5EF4-FFF2-40B4-BE49-F238E27FC236}">
              <a16:creationId xmlns:a16="http://schemas.microsoft.com/office/drawing/2014/main" id="{064DBCBE-AB50-4B0C-983C-232376B9EC0B}"/>
            </a:ext>
          </a:extLst>
        </xdr:cNvPr>
        <xdr:cNvSpPr txBox="1"/>
      </xdr:nvSpPr>
      <xdr:spPr>
        <a:xfrm>
          <a:off x="268229" y="31124529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AB3077-C591-4687-A687-143CB0B519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87267</xdr:colOff>
      <xdr:row>245</xdr:row>
      <xdr:rowOff>13262</xdr:rowOff>
    </xdr:from>
    <xdr:to>
      <xdr:col>7</xdr:col>
      <xdr:colOff>11294</xdr:colOff>
      <xdr:row>247</xdr:row>
      <xdr:rowOff>19052</xdr:rowOff>
    </xdr:to>
    <xdr:sp macro="" textlink="請求書B明細入力!C87">
      <xdr:nvSpPr>
        <xdr:cNvPr id="481" name="テキスト ボックス 480">
          <a:extLst>
            <a:ext uri="{FF2B5EF4-FFF2-40B4-BE49-F238E27FC236}">
              <a16:creationId xmlns:a16="http://schemas.microsoft.com/office/drawing/2014/main" id="{68F4B4EE-BFC1-4E9D-BC3E-1F6AE65E78E4}"/>
            </a:ext>
          </a:extLst>
        </xdr:cNvPr>
        <xdr:cNvSpPr txBox="1"/>
      </xdr:nvSpPr>
      <xdr:spPr>
        <a:xfrm>
          <a:off x="544467" y="311282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50103A-894A-4378-908E-B769FA6331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53951</xdr:colOff>
      <xdr:row>245</xdr:row>
      <xdr:rowOff>10058</xdr:rowOff>
    </xdr:from>
    <xdr:to>
      <xdr:col>29</xdr:col>
      <xdr:colOff>104750</xdr:colOff>
      <xdr:row>247</xdr:row>
      <xdr:rowOff>19049</xdr:rowOff>
    </xdr:to>
    <xdr:sp macro="" textlink="請求書B明細入力!D87">
      <xdr:nvSpPr>
        <xdr:cNvPr id="482" name="テキスト ボックス 481">
          <a:extLst>
            <a:ext uri="{FF2B5EF4-FFF2-40B4-BE49-F238E27FC236}">
              <a16:creationId xmlns:a16="http://schemas.microsoft.com/office/drawing/2014/main" id="{B371AA8F-D7F0-4A41-BD63-F960FDF235B6}"/>
            </a:ext>
          </a:extLst>
        </xdr:cNvPr>
        <xdr:cNvSpPr txBox="1"/>
      </xdr:nvSpPr>
      <xdr:spPr>
        <a:xfrm>
          <a:off x="854051" y="31125058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FA455BD-005F-48F5-8E08-65303924A6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19025</xdr:colOff>
      <xdr:row>245</xdr:row>
      <xdr:rowOff>26989</xdr:rowOff>
    </xdr:from>
    <xdr:to>
      <xdr:col>32</xdr:col>
      <xdr:colOff>91422</xdr:colOff>
      <xdr:row>247</xdr:row>
      <xdr:rowOff>3153</xdr:rowOff>
    </xdr:to>
    <xdr:sp macro="" textlink="請求書B明細入力!U87">
      <xdr:nvSpPr>
        <xdr:cNvPr id="483" name="テキスト ボックス 482">
          <a:extLst>
            <a:ext uri="{FF2B5EF4-FFF2-40B4-BE49-F238E27FC236}">
              <a16:creationId xmlns:a16="http://schemas.microsoft.com/office/drawing/2014/main" id="{8FDC8382-8FB5-417D-98CD-4C9B32FC4BDD}"/>
            </a:ext>
          </a:extLst>
        </xdr:cNvPr>
        <xdr:cNvSpPr txBox="1"/>
      </xdr:nvSpPr>
      <xdr:spPr>
        <a:xfrm>
          <a:off x="3448025" y="31141989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6383605-5891-4E10-BC9F-F734DF80B1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44332</xdr:colOff>
      <xdr:row>245</xdr:row>
      <xdr:rowOff>8497</xdr:rowOff>
    </xdr:from>
    <xdr:to>
      <xdr:col>35</xdr:col>
      <xdr:colOff>87273</xdr:colOff>
      <xdr:row>247</xdr:row>
      <xdr:rowOff>23813</xdr:rowOff>
    </xdr:to>
    <xdr:sp macro="" textlink="請求書B明細入力!S87">
      <xdr:nvSpPr>
        <xdr:cNvPr id="484" name="テキスト ボックス 483">
          <a:extLst>
            <a:ext uri="{FF2B5EF4-FFF2-40B4-BE49-F238E27FC236}">
              <a16:creationId xmlns:a16="http://schemas.microsoft.com/office/drawing/2014/main" id="{572A61CE-A279-4195-9A2C-4BEA9AB357A8}"/>
            </a:ext>
          </a:extLst>
        </xdr:cNvPr>
        <xdr:cNvSpPr txBox="1"/>
      </xdr:nvSpPr>
      <xdr:spPr>
        <a:xfrm>
          <a:off x="3816232" y="311234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454DDA-17B8-4760-82E3-C1B170C013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12664</xdr:colOff>
      <xdr:row>245</xdr:row>
      <xdr:rowOff>5225</xdr:rowOff>
    </xdr:from>
    <xdr:to>
      <xdr:col>45</xdr:col>
      <xdr:colOff>31766</xdr:colOff>
      <xdr:row>247</xdr:row>
      <xdr:rowOff>14751</xdr:rowOff>
    </xdr:to>
    <xdr:sp macro="" textlink="請求書B明細入力!W87">
      <xdr:nvSpPr>
        <xdr:cNvPr id="485" name="テキスト ボックス 484">
          <a:extLst>
            <a:ext uri="{FF2B5EF4-FFF2-40B4-BE49-F238E27FC236}">
              <a16:creationId xmlns:a16="http://schemas.microsoft.com/office/drawing/2014/main" id="{FB05CE18-1CE8-471D-9FF5-BC3683765AD7}"/>
            </a:ext>
          </a:extLst>
        </xdr:cNvPr>
        <xdr:cNvSpPr txBox="1"/>
      </xdr:nvSpPr>
      <xdr:spPr>
        <a:xfrm>
          <a:off x="4470364" y="3112022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0062B9-7EF2-4A40-98CE-23C2D4BA50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68878</xdr:colOff>
      <xdr:row>244</xdr:row>
      <xdr:rowOff>114766</xdr:rowOff>
    </xdr:from>
    <xdr:to>
      <xdr:col>53</xdr:col>
      <xdr:colOff>97456</xdr:colOff>
      <xdr:row>247</xdr:row>
      <xdr:rowOff>5231</xdr:rowOff>
    </xdr:to>
    <xdr:sp macro="" textlink="請求書B明細入力!Y87">
      <xdr:nvSpPr>
        <xdr:cNvPr id="486" name="テキスト ボックス 485">
          <a:extLst>
            <a:ext uri="{FF2B5EF4-FFF2-40B4-BE49-F238E27FC236}">
              <a16:creationId xmlns:a16="http://schemas.microsoft.com/office/drawing/2014/main" id="{F6CF6CC8-0A4F-4887-AEB5-4BB3F35A75FC}"/>
            </a:ext>
          </a:extLst>
        </xdr:cNvPr>
        <xdr:cNvSpPr txBox="1"/>
      </xdr:nvSpPr>
      <xdr:spPr>
        <a:xfrm>
          <a:off x="5212378" y="311027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BFB585-CF37-4DF5-981B-1A970DFD2F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18157</xdr:colOff>
      <xdr:row>244</xdr:row>
      <xdr:rowOff>118036</xdr:rowOff>
    </xdr:from>
    <xdr:to>
      <xdr:col>60</xdr:col>
      <xdr:colOff>95159</xdr:colOff>
      <xdr:row>247</xdr:row>
      <xdr:rowOff>11113</xdr:rowOff>
    </xdr:to>
    <xdr:sp macro="" textlink="請求書B明細入力!AB87">
      <xdr:nvSpPr>
        <xdr:cNvPr id="487" name="テキスト ボックス 486">
          <a:extLst>
            <a:ext uri="{FF2B5EF4-FFF2-40B4-BE49-F238E27FC236}">
              <a16:creationId xmlns:a16="http://schemas.microsoft.com/office/drawing/2014/main" id="{12CD6AB9-A3F7-49DD-A816-6BAE0F5DCCF4}"/>
            </a:ext>
          </a:extLst>
        </xdr:cNvPr>
        <xdr:cNvSpPr txBox="1"/>
      </xdr:nvSpPr>
      <xdr:spPr>
        <a:xfrm>
          <a:off x="6190357" y="31106036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2485A3E-E100-4FF2-B55B-6129CE0154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39622</xdr:colOff>
      <xdr:row>247</xdr:row>
      <xdr:rowOff>25404</xdr:rowOff>
    </xdr:from>
    <xdr:to>
      <xdr:col>4</xdr:col>
      <xdr:colOff>93647</xdr:colOff>
      <xdr:row>249</xdr:row>
      <xdr:rowOff>38586</xdr:rowOff>
    </xdr:to>
    <xdr:sp macro="" textlink="請求書B明細入力!B88">
      <xdr:nvSpPr>
        <xdr:cNvPr id="488" name="テキスト ボックス 487">
          <a:extLst>
            <a:ext uri="{FF2B5EF4-FFF2-40B4-BE49-F238E27FC236}">
              <a16:creationId xmlns:a16="http://schemas.microsoft.com/office/drawing/2014/main" id="{4A690B8C-F8C8-417E-A8F5-035F9ADE4674}"/>
            </a:ext>
          </a:extLst>
        </xdr:cNvPr>
        <xdr:cNvSpPr txBox="1"/>
      </xdr:nvSpPr>
      <xdr:spPr>
        <a:xfrm>
          <a:off x="268222" y="31394404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41D92A-9F22-4764-BA79-FCF8F50DB1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92025</xdr:colOff>
      <xdr:row>247</xdr:row>
      <xdr:rowOff>29136</xdr:rowOff>
    </xdr:from>
    <xdr:to>
      <xdr:col>7</xdr:col>
      <xdr:colOff>16052</xdr:colOff>
      <xdr:row>249</xdr:row>
      <xdr:rowOff>34926</xdr:rowOff>
    </xdr:to>
    <xdr:sp macro="" textlink="請求書B明細入力!C88">
      <xdr:nvSpPr>
        <xdr:cNvPr id="489" name="テキスト ボックス 488">
          <a:extLst>
            <a:ext uri="{FF2B5EF4-FFF2-40B4-BE49-F238E27FC236}">
              <a16:creationId xmlns:a16="http://schemas.microsoft.com/office/drawing/2014/main" id="{EA3B073B-4DC1-4452-AAB6-B53A346B5BA7}"/>
            </a:ext>
          </a:extLst>
        </xdr:cNvPr>
        <xdr:cNvSpPr txBox="1"/>
      </xdr:nvSpPr>
      <xdr:spPr>
        <a:xfrm>
          <a:off x="549225" y="3139813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FAF532-436C-4F23-932D-382D1B34F2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53947</xdr:colOff>
      <xdr:row>247</xdr:row>
      <xdr:rowOff>37045</xdr:rowOff>
    </xdr:from>
    <xdr:to>
      <xdr:col>29</xdr:col>
      <xdr:colOff>104746</xdr:colOff>
      <xdr:row>249</xdr:row>
      <xdr:rowOff>46036</xdr:rowOff>
    </xdr:to>
    <xdr:sp macro="" textlink="請求書B明細入力!D88">
      <xdr:nvSpPr>
        <xdr:cNvPr id="490" name="テキスト ボックス 489">
          <a:extLst>
            <a:ext uri="{FF2B5EF4-FFF2-40B4-BE49-F238E27FC236}">
              <a16:creationId xmlns:a16="http://schemas.microsoft.com/office/drawing/2014/main" id="{14CDDFD5-D6E0-48C4-B690-F4BA29A2463D}"/>
            </a:ext>
          </a:extLst>
        </xdr:cNvPr>
        <xdr:cNvSpPr txBox="1"/>
      </xdr:nvSpPr>
      <xdr:spPr>
        <a:xfrm>
          <a:off x="854047" y="31406045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4ED00F-9DC2-452B-9D40-0868341A7B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19020</xdr:colOff>
      <xdr:row>247</xdr:row>
      <xdr:rowOff>42864</xdr:rowOff>
    </xdr:from>
    <xdr:to>
      <xdr:col>32</xdr:col>
      <xdr:colOff>91417</xdr:colOff>
      <xdr:row>249</xdr:row>
      <xdr:rowOff>19028</xdr:rowOff>
    </xdr:to>
    <xdr:sp macro="" textlink="請求書B明細入力!U88">
      <xdr:nvSpPr>
        <xdr:cNvPr id="491" name="テキスト ボックス 490">
          <a:extLst>
            <a:ext uri="{FF2B5EF4-FFF2-40B4-BE49-F238E27FC236}">
              <a16:creationId xmlns:a16="http://schemas.microsoft.com/office/drawing/2014/main" id="{570F972D-5C95-43FD-A24F-18D4388325E9}"/>
            </a:ext>
          </a:extLst>
        </xdr:cNvPr>
        <xdr:cNvSpPr txBox="1"/>
      </xdr:nvSpPr>
      <xdr:spPr>
        <a:xfrm>
          <a:off x="3448020" y="31411864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C08233-F8A8-4CC7-B9D2-3ED8C9B330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39565</xdr:colOff>
      <xdr:row>247</xdr:row>
      <xdr:rowOff>18022</xdr:rowOff>
    </xdr:from>
    <xdr:to>
      <xdr:col>35</xdr:col>
      <xdr:colOff>82506</xdr:colOff>
      <xdr:row>249</xdr:row>
      <xdr:rowOff>33338</xdr:rowOff>
    </xdr:to>
    <xdr:sp macro="" textlink="請求書B明細入力!S88">
      <xdr:nvSpPr>
        <xdr:cNvPr id="492" name="テキスト ボックス 491">
          <a:extLst>
            <a:ext uri="{FF2B5EF4-FFF2-40B4-BE49-F238E27FC236}">
              <a16:creationId xmlns:a16="http://schemas.microsoft.com/office/drawing/2014/main" id="{789226ED-3B87-4FE7-8421-1CD4CBE66588}"/>
            </a:ext>
          </a:extLst>
        </xdr:cNvPr>
        <xdr:cNvSpPr txBox="1"/>
      </xdr:nvSpPr>
      <xdr:spPr>
        <a:xfrm>
          <a:off x="3811465" y="3138702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BF9748-7AD4-4B75-904D-8822752F30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12663</xdr:colOff>
      <xdr:row>247</xdr:row>
      <xdr:rowOff>33800</xdr:rowOff>
    </xdr:from>
    <xdr:to>
      <xdr:col>45</xdr:col>
      <xdr:colOff>31765</xdr:colOff>
      <xdr:row>249</xdr:row>
      <xdr:rowOff>43326</xdr:rowOff>
    </xdr:to>
    <xdr:sp macro="" textlink="請求書B明細入力!W88">
      <xdr:nvSpPr>
        <xdr:cNvPr id="493" name="テキスト ボックス 492">
          <a:extLst>
            <a:ext uri="{FF2B5EF4-FFF2-40B4-BE49-F238E27FC236}">
              <a16:creationId xmlns:a16="http://schemas.microsoft.com/office/drawing/2014/main" id="{F76485E3-9B05-4F0F-9B83-A44382306728}"/>
            </a:ext>
          </a:extLst>
        </xdr:cNvPr>
        <xdr:cNvSpPr txBox="1"/>
      </xdr:nvSpPr>
      <xdr:spPr>
        <a:xfrm>
          <a:off x="4470363" y="3140280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A15568-15A4-4C2D-B62F-B35F13D619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64110</xdr:colOff>
      <xdr:row>247</xdr:row>
      <xdr:rowOff>21104</xdr:rowOff>
    </xdr:from>
    <xdr:to>
      <xdr:col>53</xdr:col>
      <xdr:colOff>92688</xdr:colOff>
      <xdr:row>249</xdr:row>
      <xdr:rowOff>38569</xdr:rowOff>
    </xdr:to>
    <xdr:sp macro="" textlink="請求書B明細入力!Y88">
      <xdr:nvSpPr>
        <xdr:cNvPr id="494" name="テキスト ボックス 493">
          <a:extLst>
            <a:ext uri="{FF2B5EF4-FFF2-40B4-BE49-F238E27FC236}">
              <a16:creationId xmlns:a16="http://schemas.microsoft.com/office/drawing/2014/main" id="{2E82AB32-59F0-4244-BE0F-11F63D9D7A7C}"/>
            </a:ext>
          </a:extLst>
        </xdr:cNvPr>
        <xdr:cNvSpPr txBox="1"/>
      </xdr:nvSpPr>
      <xdr:spPr>
        <a:xfrm>
          <a:off x="5207610" y="3139010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376E55-AC08-472D-B32F-AF99B02935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18153</xdr:colOff>
      <xdr:row>247</xdr:row>
      <xdr:rowOff>30724</xdr:rowOff>
    </xdr:from>
    <xdr:to>
      <xdr:col>60</xdr:col>
      <xdr:colOff>95155</xdr:colOff>
      <xdr:row>249</xdr:row>
      <xdr:rowOff>50801</xdr:rowOff>
    </xdr:to>
    <xdr:sp macro="" textlink="請求書B明細入力!AB88">
      <xdr:nvSpPr>
        <xdr:cNvPr id="495" name="テキスト ボックス 494">
          <a:extLst>
            <a:ext uri="{FF2B5EF4-FFF2-40B4-BE49-F238E27FC236}">
              <a16:creationId xmlns:a16="http://schemas.microsoft.com/office/drawing/2014/main" id="{74DB259B-42D0-4AB7-BF43-C9FF1E028511}"/>
            </a:ext>
          </a:extLst>
        </xdr:cNvPr>
        <xdr:cNvSpPr txBox="1"/>
      </xdr:nvSpPr>
      <xdr:spPr>
        <a:xfrm>
          <a:off x="6190353" y="31399724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48A7DE-727F-4974-A348-B3F38CBAE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39616</xdr:colOff>
      <xdr:row>249</xdr:row>
      <xdr:rowOff>46042</xdr:rowOff>
    </xdr:from>
    <xdr:to>
      <xdr:col>4</xdr:col>
      <xdr:colOff>93641</xdr:colOff>
      <xdr:row>251</xdr:row>
      <xdr:rowOff>59224</xdr:rowOff>
    </xdr:to>
    <xdr:sp macro="" textlink="請求書B明細入力!B89">
      <xdr:nvSpPr>
        <xdr:cNvPr id="496" name="テキスト ボックス 495">
          <a:extLst>
            <a:ext uri="{FF2B5EF4-FFF2-40B4-BE49-F238E27FC236}">
              <a16:creationId xmlns:a16="http://schemas.microsoft.com/office/drawing/2014/main" id="{90E78D64-AF59-4145-A66C-C8DC3D1E110A}"/>
            </a:ext>
          </a:extLst>
        </xdr:cNvPr>
        <xdr:cNvSpPr txBox="1"/>
      </xdr:nvSpPr>
      <xdr:spPr>
        <a:xfrm>
          <a:off x="268216" y="31669042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FB982B-97E3-4976-A8FC-991B50323C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92019</xdr:colOff>
      <xdr:row>249</xdr:row>
      <xdr:rowOff>45011</xdr:rowOff>
    </xdr:from>
    <xdr:to>
      <xdr:col>7</xdr:col>
      <xdr:colOff>16046</xdr:colOff>
      <xdr:row>251</xdr:row>
      <xdr:rowOff>50801</xdr:rowOff>
    </xdr:to>
    <xdr:sp macro="" textlink="請求書B明細入力!C89">
      <xdr:nvSpPr>
        <xdr:cNvPr id="497" name="テキスト ボックス 496">
          <a:extLst>
            <a:ext uri="{FF2B5EF4-FFF2-40B4-BE49-F238E27FC236}">
              <a16:creationId xmlns:a16="http://schemas.microsoft.com/office/drawing/2014/main" id="{6B8C8BAC-B6A0-43DD-B3A9-878C26E20CE7}"/>
            </a:ext>
          </a:extLst>
        </xdr:cNvPr>
        <xdr:cNvSpPr txBox="1"/>
      </xdr:nvSpPr>
      <xdr:spPr>
        <a:xfrm>
          <a:off x="549219" y="31668011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2D57C7-E2D2-447D-81A6-9E670F982E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249</xdr:row>
      <xdr:rowOff>60857</xdr:rowOff>
    </xdr:from>
    <xdr:to>
      <xdr:col>29</xdr:col>
      <xdr:colOff>104742</xdr:colOff>
      <xdr:row>251</xdr:row>
      <xdr:rowOff>69848</xdr:rowOff>
    </xdr:to>
    <xdr:sp macro="" textlink="請求書B明細入力!D89">
      <xdr:nvSpPr>
        <xdr:cNvPr id="498" name="テキスト ボックス 497">
          <a:extLst>
            <a:ext uri="{FF2B5EF4-FFF2-40B4-BE49-F238E27FC236}">
              <a16:creationId xmlns:a16="http://schemas.microsoft.com/office/drawing/2014/main" id="{F745AB42-9EE1-4EE9-8FF8-4874243876F3}"/>
            </a:ext>
          </a:extLst>
        </xdr:cNvPr>
        <xdr:cNvSpPr txBox="1"/>
      </xdr:nvSpPr>
      <xdr:spPr>
        <a:xfrm>
          <a:off x="854043" y="31683857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186AE7-56C5-42D9-9492-8C5D8478A8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19012</xdr:colOff>
      <xdr:row>249</xdr:row>
      <xdr:rowOff>69852</xdr:rowOff>
    </xdr:from>
    <xdr:to>
      <xdr:col>32</xdr:col>
      <xdr:colOff>91409</xdr:colOff>
      <xdr:row>251</xdr:row>
      <xdr:rowOff>46016</xdr:rowOff>
    </xdr:to>
    <xdr:sp macro="" textlink="請求書B明細入力!U89">
      <xdr:nvSpPr>
        <xdr:cNvPr id="499" name="テキスト ボックス 498">
          <a:extLst>
            <a:ext uri="{FF2B5EF4-FFF2-40B4-BE49-F238E27FC236}">
              <a16:creationId xmlns:a16="http://schemas.microsoft.com/office/drawing/2014/main" id="{6DCA51E9-9B58-4C7F-80F0-7DD344DDF2E3}"/>
            </a:ext>
          </a:extLst>
        </xdr:cNvPr>
        <xdr:cNvSpPr txBox="1"/>
      </xdr:nvSpPr>
      <xdr:spPr>
        <a:xfrm>
          <a:off x="3448012" y="31692852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CA89C81-6B09-4F69-A175-D44CF61502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39562</xdr:colOff>
      <xdr:row>249</xdr:row>
      <xdr:rowOff>32310</xdr:rowOff>
    </xdr:from>
    <xdr:to>
      <xdr:col>35</xdr:col>
      <xdr:colOff>82503</xdr:colOff>
      <xdr:row>251</xdr:row>
      <xdr:rowOff>47626</xdr:rowOff>
    </xdr:to>
    <xdr:sp macro="" textlink="請求書B明細入力!S89">
      <xdr:nvSpPr>
        <xdr:cNvPr id="500" name="テキスト ボックス 499">
          <a:extLst>
            <a:ext uri="{FF2B5EF4-FFF2-40B4-BE49-F238E27FC236}">
              <a16:creationId xmlns:a16="http://schemas.microsoft.com/office/drawing/2014/main" id="{73F778AA-ADF0-4C6F-83D8-C0A411AFB15E}"/>
            </a:ext>
          </a:extLst>
        </xdr:cNvPr>
        <xdr:cNvSpPr txBox="1"/>
      </xdr:nvSpPr>
      <xdr:spPr>
        <a:xfrm>
          <a:off x="3811462" y="316553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BC0041-13D1-4C9B-AAD1-513C3EF3B5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6309</xdr:colOff>
      <xdr:row>249</xdr:row>
      <xdr:rowOff>67138</xdr:rowOff>
    </xdr:from>
    <xdr:to>
      <xdr:col>45</xdr:col>
      <xdr:colOff>25411</xdr:colOff>
      <xdr:row>251</xdr:row>
      <xdr:rowOff>76664</xdr:rowOff>
    </xdr:to>
    <xdr:sp macro="" textlink="請求書B明細入力!W89">
      <xdr:nvSpPr>
        <xdr:cNvPr id="501" name="テキスト ボックス 500">
          <a:extLst>
            <a:ext uri="{FF2B5EF4-FFF2-40B4-BE49-F238E27FC236}">
              <a16:creationId xmlns:a16="http://schemas.microsoft.com/office/drawing/2014/main" id="{DC1E18AE-04FF-4909-BDDA-4D55C2B09212}"/>
            </a:ext>
          </a:extLst>
        </xdr:cNvPr>
        <xdr:cNvSpPr txBox="1"/>
      </xdr:nvSpPr>
      <xdr:spPr>
        <a:xfrm>
          <a:off x="4464009" y="31690138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470DA6F-38FF-4285-B694-6F0D37B6B1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64107</xdr:colOff>
      <xdr:row>249</xdr:row>
      <xdr:rowOff>62379</xdr:rowOff>
    </xdr:from>
    <xdr:to>
      <xdr:col>53</xdr:col>
      <xdr:colOff>92685</xdr:colOff>
      <xdr:row>251</xdr:row>
      <xdr:rowOff>79844</xdr:rowOff>
    </xdr:to>
    <xdr:sp macro="" textlink="請求書B明細入力!Y89">
      <xdr:nvSpPr>
        <xdr:cNvPr id="502" name="テキスト ボックス 501">
          <a:extLst>
            <a:ext uri="{FF2B5EF4-FFF2-40B4-BE49-F238E27FC236}">
              <a16:creationId xmlns:a16="http://schemas.microsoft.com/office/drawing/2014/main" id="{D77DE321-06ED-4CDA-BF06-150676B56BB4}"/>
            </a:ext>
          </a:extLst>
        </xdr:cNvPr>
        <xdr:cNvSpPr txBox="1"/>
      </xdr:nvSpPr>
      <xdr:spPr>
        <a:xfrm>
          <a:off x="5207607" y="3168537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13ED4D-3E58-4665-9F1C-0BE7300BE5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13390</xdr:colOff>
      <xdr:row>249</xdr:row>
      <xdr:rowOff>57711</xdr:rowOff>
    </xdr:from>
    <xdr:to>
      <xdr:col>60</xdr:col>
      <xdr:colOff>90392</xdr:colOff>
      <xdr:row>251</xdr:row>
      <xdr:rowOff>77788</xdr:rowOff>
    </xdr:to>
    <xdr:sp macro="" textlink="請求書B明細入力!AB89">
      <xdr:nvSpPr>
        <xdr:cNvPr id="503" name="テキスト ボックス 502">
          <a:extLst>
            <a:ext uri="{FF2B5EF4-FFF2-40B4-BE49-F238E27FC236}">
              <a16:creationId xmlns:a16="http://schemas.microsoft.com/office/drawing/2014/main" id="{576687A8-69B2-48FE-9A06-85751E544652}"/>
            </a:ext>
          </a:extLst>
        </xdr:cNvPr>
        <xdr:cNvSpPr txBox="1"/>
      </xdr:nvSpPr>
      <xdr:spPr>
        <a:xfrm>
          <a:off x="6185590" y="3168071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44D261-C806-4428-AFB1-B10B9A851C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39607</xdr:colOff>
      <xdr:row>251</xdr:row>
      <xdr:rowOff>68268</xdr:rowOff>
    </xdr:from>
    <xdr:to>
      <xdr:col>4</xdr:col>
      <xdr:colOff>93632</xdr:colOff>
      <xdr:row>253</xdr:row>
      <xdr:rowOff>81450</xdr:rowOff>
    </xdr:to>
    <xdr:sp macro="" textlink="請求書B明細入力!B90">
      <xdr:nvSpPr>
        <xdr:cNvPr id="504" name="テキスト ボックス 503">
          <a:extLst>
            <a:ext uri="{FF2B5EF4-FFF2-40B4-BE49-F238E27FC236}">
              <a16:creationId xmlns:a16="http://schemas.microsoft.com/office/drawing/2014/main" id="{BF9D9B1A-5863-48FF-8C84-716A9612E2E8}"/>
            </a:ext>
          </a:extLst>
        </xdr:cNvPr>
        <xdr:cNvSpPr txBox="1"/>
      </xdr:nvSpPr>
      <xdr:spPr>
        <a:xfrm>
          <a:off x="268207" y="3194526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8D973A9-D95D-4159-9EC9-6B6DFDCFC5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87255</xdr:colOff>
      <xdr:row>251</xdr:row>
      <xdr:rowOff>78348</xdr:rowOff>
    </xdr:from>
    <xdr:to>
      <xdr:col>7</xdr:col>
      <xdr:colOff>11282</xdr:colOff>
      <xdr:row>253</xdr:row>
      <xdr:rowOff>84138</xdr:rowOff>
    </xdr:to>
    <xdr:sp macro="" textlink="請求書B明細入力!C90">
      <xdr:nvSpPr>
        <xdr:cNvPr id="505" name="テキスト ボックス 504">
          <a:extLst>
            <a:ext uri="{FF2B5EF4-FFF2-40B4-BE49-F238E27FC236}">
              <a16:creationId xmlns:a16="http://schemas.microsoft.com/office/drawing/2014/main" id="{72DA8226-E30A-445C-B34B-F8BCA5FF343B}"/>
            </a:ext>
          </a:extLst>
        </xdr:cNvPr>
        <xdr:cNvSpPr txBox="1"/>
      </xdr:nvSpPr>
      <xdr:spPr>
        <a:xfrm>
          <a:off x="544455" y="3195534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1FBE60-94B2-4292-8EBE-87431C004E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53942</xdr:colOff>
      <xdr:row>251</xdr:row>
      <xdr:rowOff>86257</xdr:rowOff>
    </xdr:from>
    <xdr:to>
      <xdr:col>29</xdr:col>
      <xdr:colOff>104741</xdr:colOff>
      <xdr:row>253</xdr:row>
      <xdr:rowOff>95248</xdr:rowOff>
    </xdr:to>
    <xdr:sp macro="" textlink="請求書B明細入力!D90">
      <xdr:nvSpPr>
        <xdr:cNvPr id="506" name="テキスト ボックス 505">
          <a:extLst>
            <a:ext uri="{FF2B5EF4-FFF2-40B4-BE49-F238E27FC236}">
              <a16:creationId xmlns:a16="http://schemas.microsoft.com/office/drawing/2014/main" id="{D90286BC-4991-4AFF-8D35-73A7B64BC940}"/>
            </a:ext>
          </a:extLst>
        </xdr:cNvPr>
        <xdr:cNvSpPr txBox="1"/>
      </xdr:nvSpPr>
      <xdr:spPr>
        <a:xfrm>
          <a:off x="854042" y="31963257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C811F3A-E9C9-4DAA-85F5-EC7DD213FF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12707</xdr:colOff>
      <xdr:row>251</xdr:row>
      <xdr:rowOff>98427</xdr:rowOff>
    </xdr:from>
    <xdr:to>
      <xdr:col>32</xdr:col>
      <xdr:colOff>101615</xdr:colOff>
      <xdr:row>253</xdr:row>
      <xdr:rowOff>74591</xdr:rowOff>
    </xdr:to>
    <xdr:sp macro="" textlink="請求書B明細入力!U90">
      <xdr:nvSpPr>
        <xdr:cNvPr id="507" name="テキスト ボックス 506">
          <a:extLst>
            <a:ext uri="{FF2B5EF4-FFF2-40B4-BE49-F238E27FC236}">
              <a16:creationId xmlns:a16="http://schemas.microsoft.com/office/drawing/2014/main" id="{DB82F12B-C50E-49AA-AA87-6EBC0545E109}"/>
            </a:ext>
          </a:extLst>
        </xdr:cNvPr>
        <xdr:cNvSpPr txBox="1"/>
      </xdr:nvSpPr>
      <xdr:spPr>
        <a:xfrm>
          <a:off x="3441707" y="31975427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09E824-5885-41F7-A99C-4919CE3D5C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45904</xdr:colOff>
      <xdr:row>251</xdr:row>
      <xdr:rowOff>92635</xdr:rowOff>
    </xdr:from>
    <xdr:to>
      <xdr:col>35</xdr:col>
      <xdr:colOff>88845</xdr:colOff>
      <xdr:row>253</xdr:row>
      <xdr:rowOff>107951</xdr:rowOff>
    </xdr:to>
    <xdr:sp macro="" textlink="請求書B明細入力!S90">
      <xdr:nvSpPr>
        <xdr:cNvPr id="508" name="テキスト ボックス 507">
          <a:extLst>
            <a:ext uri="{FF2B5EF4-FFF2-40B4-BE49-F238E27FC236}">
              <a16:creationId xmlns:a16="http://schemas.microsoft.com/office/drawing/2014/main" id="{EE78F1C0-4797-4FB4-825D-9F9C47B2C79C}"/>
            </a:ext>
          </a:extLst>
        </xdr:cNvPr>
        <xdr:cNvSpPr txBox="1"/>
      </xdr:nvSpPr>
      <xdr:spPr>
        <a:xfrm>
          <a:off x="3817804" y="31969635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394ADD-1FDF-4AFE-A36D-0521CD9272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6304</xdr:colOff>
      <xdr:row>251</xdr:row>
      <xdr:rowOff>94126</xdr:rowOff>
    </xdr:from>
    <xdr:to>
      <xdr:col>45</xdr:col>
      <xdr:colOff>25406</xdr:colOff>
      <xdr:row>253</xdr:row>
      <xdr:rowOff>103652</xdr:rowOff>
    </xdr:to>
    <xdr:sp macro="" textlink="請求書B明細入力!W90">
      <xdr:nvSpPr>
        <xdr:cNvPr id="509" name="テキスト ボックス 508">
          <a:extLst>
            <a:ext uri="{FF2B5EF4-FFF2-40B4-BE49-F238E27FC236}">
              <a16:creationId xmlns:a16="http://schemas.microsoft.com/office/drawing/2014/main" id="{1118B1C9-3C5B-4557-B9BA-57E3F8EFF1CD}"/>
            </a:ext>
          </a:extLst>
        </xdr:cNvPr>
        <xdr:cNvSpPr txBox="1"/>
      </xdr:nvSpPr>
      <xdr:spPr>
        <a:xfrm>
          <a:off x="4464004" y="31971126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3CBAF-F542-4130-B9D6-F1ACCFB3B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251</xdr:row>
      <xdr:rowOff>76666</xdr:rowOff>
    </xdr:from>
    <xdr:to>
      <xdr:col>53</xdr:col>
      <xdr:colOff>92683</xdr:colOff>
      <xdr:row>253</xdr:row>
      <xdr:rowOff>94131</xdr:rowOff>
    </xdr:to>
    <xdr:sp macro="" textlink="請求書B明細入力!Y90">
      <xdr:nvSpPr>
        <xdr:cNvPr id="510" name="テキスト ボックス 509">
          <a:extLst>
            <a:ext uri="{FF2B5EF4-FFF2-40B4-BE49-F238E27FC236}">
              <a16:creationId xmlns:a16="http://schemas.microsoft.com/office/drawing/2014/main" id="{3B8CFC8F-09D3-4583-9E24-5C0B3F3C19C7}"/>
            </a:ext>
          </a:extLst>
        </xdr:cNvPr>
        <xdr:cNvSpPr txBox="1"/>
      </xdr:nvSpPr>
      <xdr:spPr>
        <a:xfrm>
          <a:off x="5207605" y="319536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F5E432-5281-4DFF-B9D4-600C1A777A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13387</xdr:colOff>
      <xdr:row>251</xdr:row>
      <xdr:rowOff>79935</xdr:rowOff>
    </xdr:from>
    <xdr:to>
      <xdr:col>60</xdr:col>
      <xdr:colOff>90389</xdr:colOff>
      <xdr:row>253</xdr:row>
      <xdr:rowOff>100012</xdr:rowOff>
    </xdr:to>
    <xdr:sp macro="" textlink="請求書B明細入力!AB90">
      <xdr:nvSpPr>
        <xdr:cNvPr id="511" name="テキスト ボックス 510">
          <a:extLst>
            <a:ext uri="{FF2B5EF4-FFF2-40B4-BE49-F238E27FC236}">
              <a16:creationId xmlns:a16="http://schemas.microsoft.com/office/drawing/2014/main" id="{93FE342F-7A37-4608-89B2-FE01497A9950}"/>
            </a:ext>
          </a:extLst>
        </xdr:cNvPr>
        <xdr:cNvSpPr txBox="1"/>
      </xdr:nvSpPr>
      <xdr:spPr>
        <a:xfrm>
          <a:off x="6185587" y="31956935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F697C1-3A98-4BE6-AAE9-65E998D5B4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45950</xdr:colOff>
      <xdr:row>253</xdr:row>
      <xdr:rowOff>120656</xdr:rowOff>
    </xdr:from>
    <xdr:to>
      <xdr:col>4</xdr:col>
      <xdr:colOff>99975</xdr:colOff>
      <xdr:row>256</xdr:row>
      <xdr:rowOff>6838</xdr:rowOff>
    </xdr:to>
    <xdr:sp macro="" textlink="請求書B明細入力!B91">
      <xdr:nvSpPr>
        <xdr:cNvPr id="512" name="テキスト ボックス 511">
          <a:extLst>
            <a:ext uri="{FF2B5EF4-FFF2-40B4-BE49-F238E27FC236}">
              <a16:creationId xmlns:a16="http://schemas.microsoft.com/office/drawing/2014/main" id="{39C8BE2C-215C-46D1-9588-43EA557FA4BF}"/>
            </a:ext>
          </a:extLst>
        </xdr:cNvPr>
        <xdr:cNvSpPr txBox="1"/>
      </xdr:nvSpPr>
      <xdr:spPr>
        <a:xfrm>
          <a:off x="274550" y="32251656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BD9418-39C4-4893-A3A8-D70A6FA2D7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93600</xdr:colOff>
      <xdr:row>253</xdr:row>
      <xdr:rowOff>111686</xdr:rowOff>
    </xdr:from>
    <xdr:to>
      <xdr:col>7</xdr:col>
      <xdr:colOff>17627</xdr:colOff>
      <xdr:row>255</xdr:row>
      <xdr:rowOff>117476</xdr:rowOff>
    </xdr:to>
    <xdr:sp macro="" textlink="請求書B明細入力!C91">
      <xdr:nvSpPr>
        <xdr:cNvPr id="513" name="テキスト ボックス 512">
          <a:extLst>
            <a:ext uri="{FF2B5EF4-FFF2-40B4-BE49-F238E27FC236}">
              <a16:creationId xmlns:a16="http://schemas.microsoft.com/office/drawing/2014/main" id="{F45E4250-FC0D-40EF-BFC4-D3E154C15686}"/>
            </a:ext>
          </a:extLst>
        </xdr:cNvPr>
        <xdr:cNvSpPr txBox="1"/>
      </xdr:nvSpPr>
      <xdr:spPr>
        <a:xfrm>
          <a:off x="550800" y="322426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65264-9B7A-4F05-B342-BDEAD7B80C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253</xdr:row>
      <xdr:rowOff>114832</xdr:rowOff>
    </xdr:from>
    <xdr:to>
      <xdr:col>29</xdr:col>
      <xdr:colOff>104742</xdr:colOff>
      <xdr:row>255</xdr:row>
      <xdr:rowOff>123823</xdr:rowOff>
    </xdr:to>
    <xdr:sp macro="" textlink="請求書B明細入力!D91">
      <xdr:nvSpPr>
        <xdr:cNvPr id="514" name="テキスト ボックス 513">
          <a:extLst>
            <a:ext uri="{FF2B5EF4-FFF2-40B4-BE49-F238E27FC236}">
              <a16:creationId xmlns:a16="http://schemas.microsoft.com/office/drawing/2014/main" id="{4FEFB8C7-AD6D-47AF-AB46-059B1A2EA751}"/>
            </a:ext>
          </a:extLst>
        </xdr:cNvPr>
        <xdr:cNvSpPr txBox="1"/>
      </xdr:nvSpPr>
      <xdr:spPr>
        <a:xfrm>
          <a:off x="854043" y="32245832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9243B8E-6411-42F3-A965-45D5DBBB0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12705</xdr:colOff>
      <xdr:row>253</xdr:row>
      <xdr:rowOff>125415</xdr:rowOff>
    </xdr:from>
    <xdr:to>
      <xdr:col>32</xdr:col>
      <xdr:colOff>101613</xdr:colOff>
      <xdr:row>255</xdr:row>
      <xdr:rowOff>101579</xdr:rowOff>
    </xdr:to>
    <xdr:sp macro="" textlink="請求書B明細入力!U91">
      <xdr:nvSpPr>
        <xdr:cNvPr id="515" name="テキスト ボックス 514">
          <a:extLst>
            <a:ext uri="{FF2B5EF4-FFF2-40B4-BE49-F238E27FC236}">
              <a16:creationId xmlns:a16="http://schemas.microsoft.com/office/drawing/2014/main" id="{1DFAD8B7-BD39-4EB3-966F-F16EA8FA64AA}"/>
            </a:ext>
          </a:extLst>
        </xdr:cNvPr>
        <xdr:cNvSpPr txBox="1"/>
      </xdr:nvSpPr>
      <xdr:spPr>
        <a:xfrm>
          <a:off x="3441705" y="32256415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A0EE6E-5551-458C-85E4-8851947228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39553</xdr:colOff>
      <xdr:row>253</xdr:row>
      <xdr:rowOff>106922</xdr:rowOff>
    </xdr:from>
    <xdr:to>
      <xdr:col>35</xdr:col>
      <xdr:colOff>82494</xdr:colOff>
      <xdr:row>255</xdr:row>
      <xdr:rowOff>122238</xdr:rowOff>
    </xdr:to>
    <xdr:sp macro="" textlink="請求書B明細入力!S91">
      <xdr:nvSpPr>
        <xdr:cNvPr id="516" name="テキスト ボックス 515">
          <a:extLst>
            <a:ext uri="{FF2B5EF4-FFF2-40B4-BE49-F238E27FC236}">
              <a16:creationId xmlns:a16="http://schemas.microsoft.com/office/drawing/2014/main" id="{4AD19460-358A-4799-A2AF-6F48CF5FA48A}"/>
            </a:ext>
          </a:extLst>
        </xdr:cNvPr>
        <xdr:cNvSpPr txBox="1"/>
      </xdr:nvSpPr>
      <xdr:spPr>
        <a:xfrm>
          <a:off x="3811453" y="3223792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FEAA14-C292-42DC-AC06-992C8184B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253</xdr:row>
      <xdr:rowOff>122700</xdr:rowOff>
    </xdr:from>
    <xdr:to>
      <xdr:col>45</xdr:col>
      <xdr:colOff>25403</xdr:colOff>
      <xdr:row>256</xdr:row>
      <xdr:rowOff>5226</xdr:rowOff>
    </xdr:to>
    <xdr:sp macro="" textlink="請求書B明細入力!W91">
      <xdr:nvSpPr>
        <xdr:cNvPr id="517" name="テキスト ボックス 516">
          <a:extLst>
            <a:ext uri="{FF2B5EF4-FFF2-40B4-BE49-F238E27FC236}">
              <a16:creationId xmlns:a16="http://schemas.microsoft.com/office/drawing/2014/main" id="{B0DD0793-E2C5-4C15-8409-A3159FEA09A4}"/>
            </a:ext>
          </a:extLst>
        </xdr:cNvPr>
        <xdr:cNvSpPr txBox="1"/>
      </xdr:nvSpPr>
      <xdr:spPr>
        <a:xfrm>
          <a:off x="4464001" y="3225370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91A761C-3321-4493-8EFE-8FE4E8BE1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253</xdr:row>
      <xdr:rowOff>92541</xdr:rowOff>
    </xdr:from>
    <xdr:to>
      <xdr:col>53</xdr:col>
      <xdr:colOff>92683</xdr:colOff>
      <xdr:row>255</xdr:row>
      <xdr:rowOff>110006</xdr:rowOff>
    </xdr:to>
    <xdr:sp macro="" textlink="請求書B明細入力!Y91">
      <xdr:nvSpPr>
        <xdr:cNvPr id="518" name="テキスト ボックス 517">
          <a:extLst>
            <a:ext uri="{FF2B5EF4-FFF2-40B4-BE49-F238E27FC236}">
              <a16:creationId xmlns:a16="http://schemas.microsoft.com/office/drawing/2014/main" id="{248A7E00-53B8-4D91-BBFF-77EF7070E06E}"/>
            </a:ext>
          </a:extLst>
        </xdr:cNvPr>
        <xdr:cNvSpPr txBox="1"/>
      </xdr:nvSpPr>
      <xdr:spPr>
        <a:xfrm>
          <a:off x="5207605" y="3222354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140263A-EDED-44C3-A5E2-D97882B72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253</xdr:row>
      <xdr:rowOff>113273</xdr:rowOff>
    </xdr:from>
    <xdr:to>
      <xdr:col>60</xdr:col>
      <xdr:colOff>90388</xdr:colOff>
      <xdr:row>256</xdr:row>
      <xdr:rowOff>6350</xdr:rowOff>
    </xdr:to>
    <xdr:sp macro="" textlink="請求書B明細入力!AB91">
      <xdr:nvSpPr>
        <xdr:cNvPr id="519" name="テキスト ボックス 518">
          <a:extLst>
            <a:ext uri="{FF2B5EF4-FFF2-40B4-BE49-F238E27FC236}">
              <a16:creationId xmlns:a16="http://schemas.microsoft.com/office/drawing/2014/main" id="{C2B139D4-F4DB-43C6-B62B-C5813EFBF3E0}"/>
            </a:ext>
          </a:extLst>
        </xdr:cNvPr>
        <xdr:cNvSpPr txBox="1"/>
      </xdr:nvSpPr>
      <xdr:spPr>
        <a:xfrm>
          <a:off x="6185586" y="32244273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A0C6B0-47D0-44D2-B48B-32298D1CD5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45948</xdr:colOff>
      <xdr:row>256</xdr:row>
      <xdr:rowOff>20644</xdr:rowOff>
    </xdr:from>
    <xdr:to>
      <xdr:col>4</xdr:col>
      <xdr:colOff>99973</xdr:colOff>
      <xdr:row>258</xdr:row>
      <xdr:rowOff>33826</xdr:rowOff>
    </xdr:to>
    <xdr:sp macro="" textlink="請求書B明細入力!B92">
      <xdr:nvSpPr>
        <xdr:cNvPr id="520" name="テキスト ボックス 519">
          <a:extLst>
            <a:ext uri="{FF2B5EF4-FFF2-40B4-BE49-F238E27FC236}">
              <a16:creationId xmlns:a16="http://schemas.microsoft.com/office/drawing/2014/main" id="{3209F4A5-ED0D-45B7-ACF2-2B1863A306BC}"/>
            </a:ext>
          </a:extLst>
        </xdr:cNvPr>
        <xdr:cNvSpPr txBox="1"/>
      </xdr:nvSpPr>
      <xdr:spPr>
        <a:xfrm>
          <a:off x="274548" y="32532644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18CC86-8AE0-440E-84E3-B56FF8FDD3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93597</xdr:colOff>
      <xdr:row>256</xdr:row>
      <xdr:rowOff>13262</xdr:rowOff>
    </xdr:from>
    <xdr:to>
      <xdr:col>7</xdr:col>
      <xdr:colOff>17624</xdr:colOff>
      <xdr:row>258</xdr:row>
      <xdr:rowOff>19052</xdr:rowOff>
    </xdr:to>
    <xdr:sp macro="" textlink="請求書B明細入力!C92">
      <xdr:nvSpPr>
        <xdr:cNvPr id="521" name="テキスト ボックス 520">
          <a:extLst>
            <a:ext uri="{FF2B5EF4-FFF2-40B4-BE49-F238E27FC236}">
              <a16:creationId xmlns:a16="http://schemas.microsoft.com/office/drawing/2014/main" id="{0AE85B37-789F-42F1-8ABA-2A6331F81695}"/>
            </a:ext>
          </a:extLst>
        </xdr:cNvPr>
        <xdr:cNvSpPr txBox="1"/>
      </xdr:nvSpPr>
      <xdr:spPr>
        <a:xfrm>
          <a:off x="550797" y="325252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0D10F-C10B-487F-82A1-2F7F546E98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256</xdr:row>
      <xdr:rowOff>3706</xdr:rowOff>
    </xdr:from>
    <xdr:to>
      <xdr:col>29</xdr:col>
      <xdr:colOff>104743</xdr:colOff>
      <xdr:row>258</xdr:row>
      <xdr:rowOff>12697</xdr:rowOff>
    </xdr:to>
    <xdr:sp macro="" textlink="請求書B明細入力!D92">
      <xdr:nvSpPr>
        <xdr:cNvPr id="522" name="テキスト ボックス 521">
          <a:extLst>
            <a:ext uri="{FF2B5EF4-FFF2-40B4-BE49-F238E27FC236}">
              <a16:creationId xmlns:a16="http://schemas.microsoft.com/office/drawing/2014/main" id="{D4FBD004-F870-4B88-A38B-2B2A30D29D05}"/>
            </a:ext>
          </a:extLst>
        </xdr:cNvPr>
        <xdr:cNvSpPr txBox="1"/>
      </xdr:nvSpPr>
      <xdr:spPr>
        <a:xfrm>
          <a:off x="854044" y="32515706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422500-F3EC-4E2F-BD00-C2C169A9E5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12700</xdr:colOff>
      <xdr:row>256</xdr:row>
      <xdr:rowOff>19052</xdr:rowOff>
    </xdr:from>
    <xdr:to>
      <xdr:col>32</xdr:col>
      <xdr:colOff>101608</xdr:colOff>
      <xdr:row>257</xdr:row>
      <xdr:rowOff>122216</xdr:rowOff>
    </xdr:to>
    <xdr:sp macro="" textlink="請求書B明細入力!U92">
      <xdr:nvSpPr>
        <xdr:cNvPr id="523" name="テキスト ボックス 522">
          <a:extLst>
            <a:ext uri="{FF2B5EF4-FFF2-40B4-BE49-F238E27FC236}">
              <a16:creationId xmlns:a16="http://schemas.microsoft.com/office/drawing/2014/main" id="{81F41255-F465-433D-9244-F5E60E240FD5}"/>
            </a:ext>
          </a:extLst>
        </xdr:cNvPr>
        <xdr:cNvSpPr txBox="1"/>
      </xdr:nvSpPr>
      <xdr:spPr>
        <a:xfrm>
          <a:off x="3441700" y="32531052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FB4326-AF8B-445A-ABF6-2071446270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39552</xdr:colOff>
      <xdr:row>255</xdr:row>
      <xdr:rowOff>121209</xdr:rowOff>
    </xdr:from>
    <xdr:to>
      <xdr:col>35</xdr:col>
      <xdr:colOff>82493</xdr:colOff>
      <xdr:row>258</xdr:row>
      <xdr:rowOff>9525</xdr:rowOff>
    </xdr:to>
    <xdr:sp macro="" textlink="請求書B明細入力!S92">
      <xdr:nvSpPr>
        <xdr:cNvPr id="524" name="テキスト ボックス 523">
          <a:extLst>
            <a:ext uri="{FF2B5EF4-FFF2-40B4-BE49-F238E27FC236}">
              <a16:creationId xmlns:a16="http://schemas.microsoft.com/office/drawing/2014/main" id="{543476EB-293A-45C2-ACE9-52DD3CDD40F7}"/>
            </a:ext>
          </a:extLst>
        </xdr:cNvPr>
        <xdr:cNvSpPr txBox="1"/>
      </xdr:nvSpPr>
      <xdr:spPr>
        <a:xfrm>
          <a:off x="3811452" y="3250620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04C05F-3552-4948-A2B4-69406D68E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256</xdr:row>
      <xdr:rowOff>11576</xdr:rowOff>
    </xdr:from>
    <xdr:to>
      <xdr:col>45</xdr:col>
      <xdr:colOff>25403</xdr:colOff>
      <xdr:row>258</xdr:row>
      <xdr:rowOff>21102</xdr:rowOff>
    </xdr:to>
    <xdr:sp macro="" textlink="請求書B明細入力!W92">
      <xdr:nvSpPr>
        <xdr:cNvPr id="525" name="テキスト ボックス 524">
          <a:extLst>
            <a:ext uri="{FF2B5EF4-FFF2-40B4-BE49-F238E27FC236}">
              <a16:creationId xmlns:a16="http://schemas.microsoft.com/office/drawing/2014/main" id="{6D4C22C1-C744-44A2-83EE-954808097E53}"/>
            </a:ext>
          </a:extLst>
        </xdr:cNvPr>
        <xdr:cNvSpPr txBox="1"/>
      </xdr:nvSpPr>
      <xdr:spPr>
        <a:xfrm>
          <a:off x="4464001" y="32523576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15437-5D1F-48A7-85D6-5756128FE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256</xdr:row>
      <xdr:rowOff>13166</xdr:rowOff>
    </xdr:from>
    <xdr:to>
      <xdr:col>53</xdr:col>
      <xdr:colOff>92682</xdr:colOff>
      <xdr:row>258</xdr:row>
      <xdr:rowOff>30631</xdr:rowOff>
    </xdr:to>
    <xdr:sp macro="" textlink="請求書B明細入力!Y92">
      <xdr:nvSpPr>
        <xdr:cNvPr id="526" name="テキスト ボックス 525">
          <a:extLst>
            <a:ext uri="{FF2B5EF4-FFF2-40B4-BE49-F238E27FC236}">
              <a16:creationId xmlns:a16="http://schemas.microsoft.com/office/drawing/2014/main" id="{7ABBE40F-E56A-4A58-B45F-91549E9792C2}"/>
            </a:ext>
          </a:extLst>
        </xdr:cNvPr>
        <xdr:cNvSpPr txBox="1"/>
      </xdr:nvSpPr>
      <xdr:spPr>
        <a:xfrm>
          <a:off x="5207604" y="325251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08AD03-4EBE-4019-B7A1-D85DA38370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256</xdr:row>
      <xdr:rowOff>8498</xdr:rowOff>
    </xdr:from>
    <xdr:to>
      <xdr:col>60</xdr:col>
      <xdr:colOff>90388</xdr:colOff>
      <xdr:row>258</xdr:row>
      <xdr:rowOff>28575</xdr:rowOff>
    </xdr:to>
    <xdr:sp macro="" textlink="請求書B明細入力!AB92">
      <xdr:nvSpPr>
        <xdr:cNvPr id="527" name="テキスト ボックス 526">
          <a:extLst>
            <a:ext uri="{FF2B5EF4-FFF2-40B4-BE49-F238E27FC236}">
              <a16:creationId xmlns:a16="http://schemas.microsoft.com/office/drawing/2014/main" id="{28D944C0-C31F-46F9-A703-00AD7B681CDA}"/>
            </a:ext>
          </a:extLst>
        </xdr:cNvPr>
        <xdr:cNvSpPr txBox="1"/>
      </xdr:nvSpPr>
      <xdr:spPr>
        <a:xfrm>
          <a:off x="6185586" y="32520498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C9E4D6-45CF-42FD-B0E9-ABD8942811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45944</xdr:colOff>
      <xdr:row>258</xdr:row>
      <xdr:rowOff>36519</xdr:rowOff>
    </xdr:from>
    <xdr:to>
      <xdr:col>4</xdr:col>
      <xdr:colOff>99969</xdr:colOff>
      <xdr:row>260</xdr:row>
      <xdr:rowOff>49701</xdr:rowOff>
    </xdr:to>
    <xdr:sp macro="" textlink="請求書B明細入力!B93">
      <xdr:nvSpPr>
        <xdr:cNvPr id="528" name="テキスト ボックス 527">
          <a:extLst>
            <a:ext uri="{FF2B5EF4-FFF2-40B4-BE49-F238E27FC236}">
              <a16:creationId xmlns:a16="http://schemas.microsoft.com/office/drawing/2014/main" id="{4B3FAA7C-A23F-43E1-A27C-3B7DBFA9B964}"/>
            </a:ext>
          </a:extLst>
        </xdr:cNvPr>
        <xdr:cNvSpPr txBox="1"/>
      </xdr:nvSpPr>
      <xdr:spPr>
        <a:xfrm>
          <a:off x="274544" y="32802519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3C62CD-4085-4A68-B17F-6607A55954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98357</xdr:colOff>
      <xdr:row>258</xdr:row>
      <xdr:rowOff>40249</xdr:rowOff>
    </xdr:from>
    <xdr:to>
      <xdr:col>7</xdr:col>
      <xdr:colOff>22384</xdr:colOff>
      <xdr:row>260</xdr:row>
      <xdr:rowOff>46039</xdr:rowOff>
    </xdr:to>
    <xdr:sp macro="" textlink="請求書B明細入力!C93">
      <xdr:nvSpPr>
        <xdr:cNvPr id="529" name="テキスト ボックス 528">
          <a:extLst>
            <a:ext uri="{FF2B5EF4-FFF2-40B4-BE49-F238E27FC236}">
              <a16:creationId xmlns:a16="http://schemas.microsoft.com/office/drawing/2014/main" id="{A92F75BE-9BBE-424C-8DBF-3B9E4D3ED7D6}"/>
            </a:ext>
          </a:extLst>
        </xdr:cNvPr>
        <xdr:cNvSpPr txBox="1"/>
      </xdr:nvSpPr>
      <xdr:spPr>
        <a:xfrm>
          <a:off x="555557" y="32806249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2CDD8C-C669-41C1-9F23-F536CC3ECF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53946</xdr:colOff>
      <xdr:row>258</xdr:row>
      <xdr:rowOff>30694</xdr:rowOff>
    </xdr:from>
    <xdr:to>
      <xdr:col>29</xdr:col>
      <xdr:colOff>104745</xdr:colOff>
      <xdr:row>260</xdr:row>
      <xdr:rowOff>39685</xdr:rowOff>
    </xdr:to>
    <xdr:sp macro="" textlink="請求書B明細入力!D93">
      <xdr:nvSpPr>
        <xdr:cNvPr id="530" name="テキスト ボックス 529">
          <a:extLst>
            <a:ext uri="{FF2B5EF4-FFF2-40B4-BE49-F238E27FC236}">
              <a16:creationId xmlns:a16="http://schemas.microsoft.com/office/drawing/2014/main" id="{FACF7B5E-4D72-4F5B-80B3-053B344C0750}"/>
            </a:ext>
          </a:extLst>
        </xdr:cNvPr>
        <xdr:cNvSpPr txBox="1"/>
      </xdr:nvSpPr>
      <xdr:spPr>
        <a:xfrm>
          <a:off x="854046" y="32796694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B2276C-BBC7-41A7-A78A-9E63F4FCC2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12694</xdr:colOff>
      <xdr:row>258</xdr:row>
      <xdr:rowOff>41277</xdr:rowOff>
    </xdr:from>
    <xdr:to>
      <xdr:col>32</xdr:col>
      <xdr:colOff>101602</xdr:colOff>
      <xdr:row>260</xdr:row>
      <xdr:rowOff>17441</xdr:rowOff>
    </xdr:to>
    <xdr:sp macro="" textlink="請求書B明細入力!U93">
      <xdr:nvSpPr>
        <xdr:cNvPr id="531" name="テキスト ボックス 530">
          <a:extLst>
            <a:ext uri="{FF2B5EF4-FFF2-40B4-BE49-F238E27FC236}">
              <a16:creationId xmlns:a16="http://schemas.microsoft.com/office/drawing/2014/main" id="{B98DCE58-0F7D-4849-8C8C-A0EAFF8ECBD0}"/>
            </a:ext>
          </a:extLst>
        </xdr:cNvPr>
        <xdr:cNvSpPr txBox="1"/>
      </xdr:nvSpPr>
      <xdr:spPr>
        <a:xfrm>
          <a:off x="3441694" y="32807277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BD3C94-C58A-4952-9EEF-44A6E57DB5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39550</xdr:colOff>
      <xdr:row>258</xdr:row>
      <xdr:rowOff>8496</xdr:rowOff>
    </xdr:from>
    <xdr:to>
      <xdr:col>35</xdr:col>
      <xdr:colOff>82491</xdr:colOff>
      <xdr:row>260</xdr:row>
      <xdr:rowOff>23812</xdr:rowOff>
    </xdr:to>
    <xdr:sp macro="" textlink="請求書B明細入力!S93">
      <xdr:nvSpPr>
        <xdr:cNvPr id="532" name="テキスト ボックス 531">
          <a:extLst>
            <a:ext uri="{FF2B5EF4-FFF2-40B4-BE49-F238E27FC236}">
              <a16:creationId xmlns:a16="http://schemas.microsoft.com/office/drawing/2014/main" id="{A52BACE9-00D3-4381-9526-5B0784AA4785}"/>
            </a:ext>
          </a:extLst>
        </xdr:cNvPr>
        <xdr:cNvSpPr txBox="1"/>
      </xdr:nvSpPr>
      <xdr:spPr>
        <a:xfrm>
          <a:off x="3811450" y="3277449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BD564C-4127-422E-9ADA-164A833810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6299</xdr:colOff>
      <xdr:row>258</xdr:row>
      <xdr:rowOff>44913</xdr:rowOff>
    </xdr:from>
    <xdr:to>
      <xdr:col>45</xdr:col>
      <xdr:colOff>25401</xdr:colOff>
      <xdr:row>260</xdr:row>
      <xdr:rowOff>54439</xdr:rowOff>
    </xdr:to>
    <xdr:sp macro="" textlink="請求書B明細入力!W93">
      <xdr:nvSpPr>
        <xdr:cNvPr id="533" name="テキスト ボックス 532">
          <a:extLst>
            <a:ext uri="{FF2B5EF4-FFF2-40B4-BE49-F238E27FC236}">
              <a16:creationId xmlns:a16="http://schemas.microsoft.com/office/drawing/2014/main" id="{FD9854C6-A8FA-4A80-86B4-5580005D7B75}"/>
            </a:ext>
          </a:extLst>
        </xdr:cNvPr>
        <xdr:cNvSpPr txBox="1"/>
      </xdr:nvSpPr>
      <xdr:spPr>
        <a:xfrm>
          <a:off x="4463999" y="32810913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DD5C6-6D81-4384-A3AA-23DD92F106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258</xdr:row>
      <xdr:rowOff>27453</xdr:rowOff>
    </xdr:from>
    <xdr:to>
      <xdr:col>53</xdr:col>
      <xdr:colOff>92682</xdr:colOff>
      <xdr:row>260</xdr:row>
      <xdr:rowOff>44918</xdr:rowOff>
    </xdr:to>
    <xdr:sp macro="" textlink="請求書B明細入力!Y93">
      <xdr:nvSpPr>
        <xdr:cNvPr id="534" name="テキスト ボックス 533">
          <a:extLst>
            <a:ext uri="{FF2B5EF4-FFF2-40B4-BE49-F238E27FC236}">
              <a16:creationId xmlns:a16="http://schemas.microsoft.com/office/drawing/2014/main" id="{2294A931-477B-4974-8ACB-978C11B405F0}"/>
            </a:ext>
          </a:extLst>
        </xdr:cNvPr>
        <xdr:cNvSpPr txBox="1"/>
      </xdr:nvSpPr>
      <xdr:spPr>
        <a:xfrm>
          <a:off x="5207604" y="32793453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760331-6635-44E9-95D0-F036B2CC41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258</xdr:row>
      <xdr:rowOff>24373</xdr:rowOff>
    </xdr:from>
    <xdr:to>
      <xdr:col>60</xdr:col>
      <xdr:colOff>90388</xdr:colOff>
      <xdr:row>260</xdr:row>
      <xdr:rowOff>44450</xdr:rowOff>
    </xdr:to>
    <xdr:sp macro="" textlink="請求書B明細入力!AB93">
      <xdr:nvSpPr>
        <xdr:cNvPr id="535" name="テキスト ボックス 534">
          <a:extLst>
            <a:ext uri="{FF2B5EF4-FFF2-40B4-BE49-F238E27FC236}">
              <a16:creationId xmlns:a16="http://schemas.microsoft.com/office/drawing/2014/main" id="{0FE33A9F-06F6-4ED3-AED3-47DD1EF2F4A1}"/>
            </a:ext>
          </a:extLst>
        </xdr:cNvPr>
        <xdr:cNvSpPr txBox="1"/>
      </xdr:nvSpPr>
      <xdr:spPr>
        <a:xfrm>
          <a:off x="6185586" y="32790373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DF96D9-E08F-4041-8E66-03006DEC20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45940</xdr:colOff>
      <xdr:row>260</xdr:row>
      <xdr:rowOff>63507</xdr:rowOff>
    </xdr:from>
    <xdr:to>
      <xdr:col>4</xdr:col>
      <xdr:colOff>99965</xdr:colOff>
      <xdr:row>262</xdr:row>
      <xdr:rowOff>79864</xdr:rowOff>
    </xdr:to>
    <xdr:sp macro="" textlink="請求書B明細入力!B94">
      <xdr:nvSpPr>
        <xdr:cNvPr id="536" name="テキスト ボックス 535">
          <a:extLst>
            <a:ext uri="{FF2B5EF4-FFF2-40B4-BE49-F238E27FC236}">
              <a16:creationId xmlns:a16="http://schemas.microsoft.com/office/drawing/2014/main" id="{1AC0A92E-9A9F-427C-82CC-F4826950159D}"/>
            </a:ext>
          </a:extLst>
        </xdr:cNvPr>
        <xdr:cNvSpPr txBox="1"/>
      </xdr:nvSpPr>
      <xdr:spPr>
        <a:xfrm>
          <a:off x="274540" y="33083507"/>
          <a:ext cx="2826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F67648-9DD3-4475-B9D4-397E864B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93591</xdr:colOff>
      <xdr:row>260</xdr:row>
      <xdr:rowOff>62475</xdr:rowOff>
    </xdr:from>
    <xdr:to>
      <xdr:col>7</xdr:col>
      <xdr:colOff>17618</xdr:colOff>
      <xdr:row>262</xdr:row>
      <xdr:rowOff>68265</xdr:rowOff>
    </xdr:to>
    <xdr:sp macro="" textlink="請求書B明細入力!C94">
      <xdr:nvSpPr>
        <xdr:cNvPr id="537" name="テキスト ボックス 536">
          <a:extLst>
            <a:ext uri="{FF2B5EF4-FFF2-40B4-BE49-F238E27FC236}">
              <a16:creationId xmlns:a16="http://schemas.microsoft.com/office/drawing/2014/main" id="{8DCD6E32-35DB-4A8C-8EBD-FE420A18EEAF}"/>
            </a:ext>
          </a:extLst>
        </xdr:cNvPr>
        <xdr:cNvSpPr txBox="1"/>
      </xdr:nvSpPr>
      <xdr:spPr>
        <a:xfrm>
          <a:off x="550791" y="33082475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1F8444-C6E6-47B5-B073-5DCD004F61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260</xdr:row>
      <xdr:rowOff>52918</xdr:rowOff>
    </xdr:from>
    <xdr:to>
      <xdr:col>29</xdr:col>
      <xdr:colOff>104743</xdr:colOff>
      <xdr:row>262</xdr:row>
      <xdr:rowOff>61909</xdr:rowOff>
    </xdr:to>
    <xdr:sp macro="" textlink="請求書B明細入力!D94">
      <xdr:nvSpPr>
        <xdr:cNvPr id="538" name="テキスト ボックス 537">
          <a:extLst>
            <a:ext uri="{FF2B5EF4-FFF2-40B4-BE49-F238E27FC236}">
              <a16:creationId xmlns:a16="http://schemas.microsoft.com/office/drawing/2014/main" id="{89ABAB88-6EE7-4AB8-B081-974220C07980}"/>
            </a:ext>
          </a:extLst>
        </xdr:cNvPr>
        <xdr:cNvSpPr txBox="1"/>
      </xdr:nvSpPr>
      <xdr:spPr>
        <a:xfrm>
          <a:off x="854044" y="33072918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4BE0C0-908F-4D82-9863-E4597C10F8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12693</xdr:colOff>
      <xdr:row>260</xdr:row>
      <xdr:rowOff>68705</xdr:rowOff>
    </xdr:from>
    <xdr:to>
      <xdr:col>32</xdr:col>
      <xdr:colOff>101601</xdr:colOff>
      <xdr:row>262</xdr:row>
      <xdr:rowOff>47625</xdr:rowOff>
    </xdr:to>
    <xdr:sp macro="" textlink="請求書B明細入力!U94">
      <xdr:nvSpPr>
        <xdr:cNvPr id="539" name="テキスト ボックス 538">
          <a:extLst>
            <a:ext uri="{FF2B5EF4-FFF2-40B4-BE49-F238E27FC236}">
              <a16:creationId xmlns:a16="http://schemas.microsoft.com/office/drawing/2014/main" id="{48F3A5BF-FB1F-4D40-8055-F9208F92698A}"/>
            </a:ext>
          </a:extLst>
        </xdr:cNvPr>
        <xdr:cNvSpPr txBox="1"/>
      </xdr:nvSpPr>
      <xdr:spPr>
        <a:xfrm>
          <a:off x="3441693" y="33088705"/>
          <a:ext cx="317508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89E1AF-7890-463B-8B2D-6458D7AFE4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45900</xdr:colOff>
      <xdr:row>260</xdr:row>
      <xdr:rowOff>30720</xdr:rowOff>
    </xdr:from>
    <xdr:to>
      <xdr:col>35</xdr:col>
      <xdr:colOff>88841</xdr:colOff>
      <xdr:row>262</xdr:row>
      <xdr:rowOff>49211</xdr:rowOff>
    </xdr:to>
    <xdr:sp macro="" textlink="請求書B明細入力!S94">
      <xdr:nvSpPr>
        <xdr:cNvPr id="540" name="テキスト ボックス 539">
          <a:extLst>
            <a:ext uri="{FF2B5EF4-FFF2-40B4-BE49-F238E27FC236}">
              <a16:creationId xmlns:a16="http://schemas.microsoft.com/office/drawing/2014/main" id="{5832CB43-0C37-4AC4-860B-98148C5AF696}"/>
            </a:ext>
          </a:extLst>
        </xdr:cNvPr>
        <xdr:cNvSpPr txBox="1"/>
      </xdr:nvSpPr>
      <xdr:spPr>
        <a:xfrm>
          <a:off x="3817800" y="33050720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8A45BE-5422-4E21-9CEB-B3B3F10CED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6298</xdr:colOff>
      <xdr:row>260</xdr:row>
      <xdr:rowOff>60789</xdr:rowOff>
    </xdr:from>
    <xdr:to>
      <xdr:col>45</xdr:col>
      <xdr:colOff>25400</xdr:colOff>
      <xdr:row>262</xdr:row>
      <xdr:rowOff>70315</xdr:rowOff>
    </xdr:to>
    <xdr:sp macro="" textlink="請求書B明細入力!W94">
      <xdr:nvSpPr>
        <xdr:cNvPr id="541" name="テキスト ボックス 540">
          <a:extLst>
            <a:ext uri="{FF2B5EF4-FFF2-40B4-BE49-F238E27FC236}">
              <a16:creationId xmlns:a16="http://schemas.microsoft.com/office/drawing/2014/main" id="{A9C4DD53-E0C0-49D8-A265-2727DEB6B1AB}"/>
            </a:ext>
          </a:extLst>
        </xdr:cNvPr>
        <xdr:cNvSpPr txBox="1"/>
      </xdr:nvSpPr>
      <xdr:spPr>
        <a:xfrm>
          <a:off x="4463998" y="3308078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26E850-A0F6-423B-B153-B7315BAB2D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64103</xdr:colOff>
      <xdr:row>260</xdr:row>
      <xdr:rowOff>60790</xdr:rowOff>
    </xdr:from>
    <xdr:to>
      <xdr:col>53</xdr:col>
      <xdr:colOff>92681</xdr:colOff>
      <xdr:row>262</xdr:row>
      <xdr:rowOff>81430</xdr:rowOff>
    </xdr:to>
    <xdr:sp macro="" textlink="請求書B明細入力!Y94">
      <xdr:nvSpPr>
        <xdr:cNvPr id="542" name="テキスト ボックス 541">
          <a:extLst>
            <a:ext uri="{FF2B5EF4-FFF2-40B4-BE49-F238E27FC236}">
              <a16:creationId xmlns:a16="http://schemas.microsoft.com/office/drawing/2014/main" id="{1C2D80DD-6A05-45E6-99AB-D768C327A984}"/>
            </a:ext>
          </a:extLst>
        </xdr:cNvPr>
        <xdr:cNvSpPr txBox="1"/>
      </xdr:nvSpPr>
      <xdr:spPr>
        <a:xfrm>
          <a:off x="5207603" y="33080790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EBC4F8D-8D3A-46FB-8E2F-5EBCA2AA00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260</xdr:row>
      <xdr:rowOff>56123</xdr:rowOff>
    </xdr:from>
    <xdr:to>
      <xdr:col>60</xdr:col>
      <xdr:colOff>90388</xdr:colOff>
      <xdr:row>262</xdr:row>
      <xdr:rowOff>79375</xdr:rowOff>
    </xdr:to>
    <xdr:sp macro="" textlink="請求書B明細入力!AB94">
      <xdr:nvSpPr>
        <xdr:cNvPr id="543" name="テキスト ボックス 542">
          <a:extLst>
            <a:ext uri="{FF2B5EF4-FFF2-40B4-BE49-F238E27FC236}">
              <a16:creationId xmlns:a16="http://schemas.microsoft.com/office/drawing/2014/main" id="{A6D58C78-97DC-4784-AF16-DEB4F51DB2B6}"/>
            </a:ext>
          </a:extLst>
        </xdr:cNvPr>
        <xdr:cNvSpPr txBox="1"/>
      </xdr:nvSpPr>
      <xdr:spPr>
        <a:xfrm>
          <a:off x="6185586" y="33076123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B6ABC3-426A-431C-8449-F595D805A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45938</xdr:colOff>
      <xdr:row>262</xdr:row>
      <xdr:rowOff>82557</xdr:rowOff>
    </xdr:from>
    <xdr:to>
      <xdr:col>4</xdr:col>
      <xdr:colOff>99963</xdr:colOff>
      <xdr:row>264</xdr:row>
      <xdr:rowOff>95739</xdr:rowOff>
    </xdr:to>
    <xdr:sp macro="" textlink="請求書B明細入力!B95">
      <xdr:nvSpPr>
        <xdr:cNvPr id="544" name="テキスト ボックス 543">
          <a:extLst>
            <a:ext uri="{FF2B5EF4-FFF2-40B4-BE49-F238E27FC236}">
              <a16:creationId xmlns:a16="http://schemas.microsoft.com/office/drawing/2014/main" id="{31DA2AF8-D179-4F4A-B794-A15B87657C2C}"/>
            </a:ext>
          </a:extLst>
        </xdr:cNvPr>
        <xdr:cNvSpPr txBox="1"/>
      </xdr:nvSpPr>
      <xdr:spPr>
        <a:xfrm>
          <a:off x="274538" y="33356557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D93DFD-6AF6-46AF-BEA4-CE9FA55F08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93589</xdr:colOff>
      <xdr:row>262</xdr:row>
      <xdr:rowOff>78350</xdr:rowOff>
    </xdr:from>
    <xdr:to>
      <xdr:col>7</xdr:col>
      <xdr:colOff>17616</xdr:colOff>
      <xdr:row>264</xdr:row>
      <xdr:rowOff>87315</xdr:rowOff>
    </xdr:to>
    <xdr:sp macro="" textlink="請求書B明細入力!C95">
      <xdr:nvSpPr>
        <xdr:cNvPr id="545" name="テキスト ボックス 544">
          <a:extLst>
            <a:ext uri="{FF2B5EF4-FFF2-40B4-BE49-F238E27FC236}">
              <a16:creationId xmlns:a16="http://schemas.microsoft.com/office/drawing/2014/main" id="{565D57D8-81F2-44C3-81CE-A5539D5AF590}"/>
            </a:ext>
          </a:extLst>
        </xdr:cNvPr>
        <xdr:cNvSpPr txBox="1"/>
      </xdr:nvSpPr>
      <xdr:spPr>
        <a:xfrm>
          <a:off x="550789" y="33352350"/>
          <a:ext cx="2669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89F581-0D4C-4603-AABE-5AB348AF47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49179</xdr:colOff>
      <xdr:row>262</xdr:row>
      <xdr:rowOff>70380</xdr:rowOff>
    </xdr:from>
    <xdr:to>
      <xdr:col>29</xdr:col>
      <xdr:colOff>99978</xdr:colOff>
      <xdr:row>264</xdr:row>
      <xdr:rowOff>79371</xdr:rowOff>
    </xdr:to>
    <xdr:sp macro="" textlink="請求書B明細入力!D95">
      <xdr:nvSpPr>
        <xdr:cNvPr id="546" name="テキスト ボックス 545">
          <a:extLst>
            <a:ext uri="{FF2B5EF4-FFF2-40B4-BE49-F238E27FC236}">
              <a16:creationId xmlns:a16="http://schemas.microsoft.com/office/drawing/2014/main" id="{7B1421EF-5289-4ABD-9F69-8BBEFDC355CE}"/>
            </a:ext>
          </a:extLst>
        </xdr:cNvPr>
        <xdr:cNvSpPr txBox="1"/>
      </xdr:nvSpPr>
      <xdr:spPr>
        <a:xfrm>
          <a:off x="849279" y="3334438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AC1BF2-C5E1-4807-835F-2B07D6D89C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12692</xdr:colOff>
      <xdr:row>262</xdr:row>
      <xdr:rowOff>97280</xdr:rowOff>
    </xdr:from>
    <xdr:to>
      <xdr:col>32</xdr:col>
      <xdr:colOff>101600</xdr:colOff>
      <xdr:row>264</xdr:row>
      <xdr:rowOff>76200</xdr:rowOff>
    </xdr:to>
    <xdr:sp macro="" textlink="請求書B明細入力!U95">
      <xdr:nvSpPr>
        <xdr:cNvPr id="547" name="テキスト ボックス 546">
          <a:extLst>
            <a:ext uri="{FF2B5EF4-FFF2-40B4-BE49-F238E27FC236}">
              <a16:creationId xmlns:a16="http://schemas.microsoft.com/office/drawing/2014/main" id="{663F8C2A-6CC3-4760-AC88-AC924B214DC7}"/>
            </a:ext>
          </a:extLst>
        </xdr:cNvPr>
        <xdr:cNvSpPr txBox="1"/>
      </xdr:nvSpPr>
      <xdr:spPr>
        <a:xfrm>
          <a:off x="3441692" y="33371280"/>
          <a:ext cx="317508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BBE133-4021-4C10-B2A5-E429A62E66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45899</xdr:colOff>
      <xdr:row>262</xdr:row>
      <xdr:rowOff>59296</xdr:rowOff>
    </xdr:from>
    <xdr:to>
      <xdr:col>35</xdr:col>
      <xdr:colOff>88840</xdr:colOff>
      <xdr:row>264</xdr:row>
      <xdr:rowOff>77787</xdr:rowOff>
    </xdr:to>
    <xdr:sp macro="" textlink="請求書B明細入力!S95">
      <xdr:nvSpPr>
        <xdr:cNvPr id="548" name="テキスト ボックス 547">
          <a:extLst>
            <a:ext uri="{FF2B5EF4-FFF2-40B4-BE49-F238E27FC236}">
              <a16:creationId xmlns:a16="http://schemas.microsoft.com/office/drawing/2014/main" id="{7A9BE19C-3D52-416B-B8D9-6398BE907BAF}"/>
            </a:ext>
          </a:extLst>
        </xdr:cNvPr>
        <xdr:cNvSpPr txBox="1"/>
      </xdr:nvSpPr>
      <xdr:spPr>
        <a:xfrm>
          <a:off x="3817799" y="33333296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A706D8-4B39-4035-812A-213B09A4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6297</xdr:colOff>
      <xdr:row>262</xdr:row>
      <xdr:rowOff>90952</xdr:rowOff>
    </xdr:from>
    <xdr:to>
      <xdr:col>45</xdr:col>
      <xdr:colOff>25399</xdr:colOff>
      <xdr:row>264</xdr:row>
      <xdr:rowOff>100478</xdr:rowOff>
    </xdr:to>
    <xdr:sp macro="" textlink="請求書B明細入力!W95">
      <xdr:nvSpPr>
        <xdr:cNvPr id="549" name="テキスト ボックス 548">
          <a:extLst>
            <a:ext uri="{FF2B5EF4-FFF2-40B4-BE49-F238E27FC236}">
              <a16:creationId xmlns:a16="http://schemas.microsoft.com/office/drawing/2014/main" id="{4A593D97-DB5F-4426-863D-57D945F277FA}"/>
            </a:ext>
          </a:extLst>
        </xdr:cNvPr>
        <xdr:cNvSpPr txBox="1"/>
      </xdr:nvSpPr>
      <xdr:spPr>
        <a:xfrm>
          <a:off x="4463997" y="33364952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2187D0-1951-4962-8594-1E93D411F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64098</xdr:colOff>
      <xdr:row>262</xdr:row>
      <xdr:rowOff>89365</xdr:rowOff>
    </xdr:from>
    <xdr:to>
      <xdr:col>53</xdr:col>
      <xdr:colOff>92676</xdr:colOff>
      <xdr:row>264</xdr:row>
      <xdr:rowOff>110005</xdr:rowOff>
    </xdr:to>
    <xdr:sp macro="" textlink="請求書B明細入力!Y95">
      <xdr:nvSpPr>
        <xdr:cNvPr id="550" name="テキスト ボックス 549">
          <a:extLst>
            <a:ext uri="{FF2B5EF4-FFF2-40B4-BE49-F238E27FC236}">
              <a16:creationId xmlns:a16="http://schemas.microsoft.com/office/drawing/2014/main" id="{E699F327-4C83-45C1-8FFC-0742EAC048C1}"/>
            </a:ext>
          </a:extLst>
        </xdr:cNvPr>
        <xdr:cNvSpPr txBox="1"/>
      </xdr:nvSpPr>
      <xdr:spPr>
        <a:xfrm>
          <a:off x="5207598" y="33363365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85EA8D-6B62-4D27-96A3-2624E4D170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262</xdr:row>
      <xdr:rowOff>65649</xdr:rowOff>
    </xdr:from>
    <xdr:to>
      <xdr:col>60</xdr:col>
      <xdr:colOff>90388</xdr:colOff>
      <xdr:row>264</xdr:row>
      <xdr:rowOff>88901</xdr:rowOff>
    </xdr:to>
    <xdr:sp macro="" textlink="請求書B明細入力!AB95">
      <xdr:nvSpPr>
        <xdr:cNvPr id="551" name="テキスト ボックス 550">
          <a:extLst>
            <a:ext uri="{FF2B5EF4-FFF2-40B4-BE49-F238E27FC236}">
              <a16:creationId xmlns:a16="http://schemas.microsoft.com/office/drawing/2014/main" id="{CC1D4EB8-8D73-4F72-A2F8-02310761D221}"/>
            </a:ext>
          </a:extLst>
        </xdr:cNvPr>
        <xdr:cNvSpPr txBox="1"/>
      </xdr:nvSpPr>
      <xdr:spPr>
        <a:xfrm>
          <a:off x="6185586" y="33339649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D2E7D1-A2BA-4659-9677-1689CD5C6B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55562</xdr:colOff>
      <xdr:row>74</xdr:row>
      <xdr:rowOff>63496</xdr:rowOff>
    </xdr:from>
    <xdr:to>
      <xdr:col>4</xdr:col>
      <xdr:colOff>93662</xdr:colOff>
      <xdr:row>76</xdr:row>
      <xdr:rowOff>63496</xdr:rowOff>
    </xdr:to>
    <xdr:sp macro="" textlink="請求書B明細入力!B53">
      <xdr:nvSpPr>
        <xdr:cNvPr id="552" name="テキスト ボックス 551">
          <a:extLst>
            <a:ext uri="{FF2B5EF4-FFF2-40B4-BE49-F238E27FC236}">
              <a16:creationId xmlns:a16="http://schemas.microsoft.com/office/drawing/2014/main" id="{49823499-5FDF-499A-A88C-E5BC19896631}"/>
            </a:ext>
          </a:extLst>
        </xdr:cNvPr>
        <xdr:cNvSpPr txBox="1"/>
      </xdr:nvSpPr>
      <xdr:spPr>
        <a:xfrm>
          <a:off x="284162" y="9461496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E5C7E-B6BE-4813-A6E3-3E9EC3A18D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104763</xdr:colOff>
      <xdr:row>74</xdr:row>
      <xdr:rowOff>60309</xdr:rowOff>
    </xdr:from>
    <xdr:to>
      <xdr:col>7</xdr:col>
      <xdr:colOff>15863</xdr:colOff>
      <xdr:row>76</xdr:row>
      <xdr:rowOff>60309</xdr:rowOff>
    </xdr:to>
    <xdr:sp macro="" textlink="請求書B明細入力!C53">
      <xdr:nvSpPr>
        <xdr:cNvPr id="553" name="テキスト ボックス 552">
          <a:extLst>
            <a:ext uri="{FF2B5EF4-FFF2-40B4-BE49-F238E27FC236}">
              <a16:creationId xmlns:a16="http://schemas.microsoft.com/office/drawing/2014/main" id="{092EAD0B-9BD3-4E98-916F-B8F59AB3B644}"/>
            </a:ext>
          </a:extLst>
        </xdr:cNvPr>
        <xdr:cNvSpPr txBox="1"/>
      </xdr:nvSpPr>
      <xdr:spPr>
        <a:xfrm>
          <a:off x="561963" y="945830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7E1D6D-0C50-47F4-BF59-E4BB8F4970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68255</xdr:colOff>
      <xdr:row>74</xdr:row>
      <xdr:rowOff>63484</xdr:rowOff>
    </xdr:from>
    <xdr:to>
      <xdr:col>29</xdr:col>
      <xdr:colOff>123817</xdr:colOff>
      <xdr:row>76</xdr:row>
      <xdr:rowOff>63484</xdr:rowOff>
    </xdr:to>
    <xdr:sp macro="" textlink="請求書B明細入力!D53">
      <xdr:nvSpPr>
        <xdr:cNvPr id="554" name="テキスト ボックス 553">
          <a:extLst>
            <a:ext uri="{FF2B5EF4-FFF2-40B4-BE49-F238E27FC236}">
              <a16:creationId xmlns:a16="http://schemas.microsoft.com/office/drawing/2014/main" id="{2C3A61CD-86FC-4450-8F45-36E99912A5C8}"/>
            </a:ext>
          </a:extLst>
        </xdr:cNvPr>
        <xdr:cNvSpPr txBox="1"/>
      </xdr:nvSpPr>
      <xdr:spPr>
        <a:xfrm>
          <a:off x="868355" y="9461484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58D5317-073D-4B73-A89D-9B1C504673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9515</xdr:colOff>
      <xdr:row>74</xdr:row>
      <xdr:rowOff>71821</xdr:rowOff>
    </xdr:from>
    <xdr:to>
      <xdr:col>32</xdr:col>
      <xdr:colOff>96829</xdr:colOff>
      <xdr:row>76</xdr:row>
      <xdr:rowOff>55563</xdr:rowOff>
    </xdr:to>
    <xdr:sp macro="" textlink="請求書B明細入力!U53">
      <xdr:nvSpPr>
        <xdr:cNvPr id="555" name="テキスト ボックス 554">
          <a:extLst>
            <a:ext uri="{FF2B5EF4-FFF2-40B4-BE49-F238E27FC236}">
              <a16:creationId xmlns:a16="http://schemas.microsoft.com/office/drawing/2014/main" id="{6CCF104C-33D5-4EC6-B2DB-1C95A409F792}"/>
            </a:ext>
          </a:extLst>
        </xdr:cNvPr>
        <xdr:cNvSpPr txBox="1"/>
      </xdr:nvSpPr>
      <xdr:spPr>
        <a:xfrm>
          <a:off x="3438515" y="9469821"/>
          <a:ext cx="315914" cy="2377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7C719F-E650-41D1-813E-15F213481E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0</xdr:colOff>
      <xdr:row>74</xdr:row>
      <xdr:rowOff>60310</xdr:rowOff>
    </xdr:from>
    <xdr:to>
      <xdr:col>35</xdr:col>
      <xdr:colOff>102987</xdr:colOff>
      <xdr:row>76</xdr:row>
      <xdr:rowOff>60310</xdr:rowOff>
    </xdr:to>
    <xdr:sp macro="" textlink="請求書B明細入力!S53">
      <xdr:nvSpPr>
        <xdr:cNvPr id="556" name="テキスト ボックス 555">
          <a:extLst>
            <a:ext uri="{FF2B5EF4-FFF2-40B4-BE49-F238E27FC236}">
              <a16:creationId xmlns:a16="http://schemas.microsoft.com/office/drawing/2014/main" id="{25F6665C-D9B2-4D40-AE2F-33938B24C85D}"/>
            </a:ext>
          </a:extLst>
        </xdr:cNvPr>
        <xdr:cNvSpPr txBox="1"/>
      </xdr:nvSpPr>
      <xdr:spPr>
        <a:xfrm>
          <a:off x="3771900" y="9458310"/>
          <a:ext cx="33158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81BCCE-8F87-42F7-8F23-700256208E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107260</xdr:colOff>
      <xdr:row>74</xdr:row>
      <xdr:rowOff>68250</xdr:rowOff>
    </xdr:from>
    <xdr:to>
      <xdr:col>45</xdr:col>
      <xdr:colOff>20625</xdr:colOff>
      <xdr:row>76</xdr:row>
      <xdr:rowOff>39688</xdr:rowOff>
    </xdr:to>
    <xdr:sp macro="" textlink="請求書B明細入力!W53">
      <xdr:nvSpPr>
        <xdr:cNvPr id="557" name="テキスト ボックス 556">
          <a:extLst>
            <a:ext uri="{FF2B5EF4-FFF2-40B4-BE49-F238E27FC236}">
              <a16:creationId xmlns:a16="http://schemas.microsoft.com/office/drawing/2014/main" id="{70142940-77D1-412F-8784-009D3C6EE25A}"/>
            </a:ext>
          </a:extLst>
        </xdr:cNvPr>
        <xdr:cNvSpPr txBox="1"/>
      </xdr:nvSpPr>
      <xdr:spPr>
        <a:xfrm>
          <a:off x="4450660" y="9466250"/>
          <a:ext cx="713465" cy="225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29680-4150-40FE-8989-E560199F87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61898</xdr:colOff>
      <xdr:row>74</xdr:row>
      <xdr:rowOff>65073</xdr:rowOff>
    </xdr:from>
    <xdr:to>
      <xdr:col>53</xdr:col>
      <xdr:colOff>90476</xdr:colOff>
      <xdr:row>76</xdr:row>
      <xdr:rowOff>57156</xdr:rowOff>
    </xdr:to>
    <xdr:sp macro="" textlink="請求書B明細入力!Y53">
      <xdr:nvSpPr>
        <xdr:cNvPr id="558" name="テキスト ボックス 557">
          <a:extLst>
            <a:ext uri="{FF2B5EF4-FFF2-40B4-BE49-F238E27FC236}">
              <a16:creationId xmlns:a16="http://schemas.microsoft.com/office/drawing/2014/main" id="{CC7E5A99-5570-44A7-BDDB-7C09919CF69F}"/>
            </a:ext>
          </a:extLst>
        </xdr:cNvPr>
        <xdr:cNvSpPr txBox="1"/>
      </xdr:nvSpPr>
      <xdr:spPr>
        <a:xfrm>
          <a:off x="5205398" y="9463073"/>
          <a:ext cx="9429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D40459-FFFF-4C12-8A83-80199F0842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6338</xdr:colOff>
      <xdr:row>74</xdr:row>
      <xdr:rowOff>60312</xdr:rowOff>
    </xdr:from>
    <xdr:to>
      <xdr:col>60</xdr:col>
      <xdr:colOff>82539</xdr:colOff>
      <xdr:row>76</xdr:row>
      <xdr:rowOff>60312</xdr:rowOff>
    </xdr:to>
    <xdr:sp macro="" textlink="請求書B明細入力!AB53">
      <xdr:nvSpPr>
        <xdr:cNvPr id="559" name="テキスト ボックス 558">
          <a:extLst>
            <a:ext uri="{FF2B5EF4-FFF2-40B4-BE49-F238E27FC236}">
              <a16:creationId xmlns:a16="http://schemas.microsoft.com/office/drawing/2014/main" id="{31796192-FE11-44AE-BE2A-D96BB78010B7}"/>
            </a:ext>
          </a:extLst>
        </xdr:cNvPr>
        <xdr:cNvSpPr txBox="1"/>
      </xdr:nvSpPr>
      <xdr:spPr>
        <a:xfrm>
          <a:off x="6178538" y="9458312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AC36E0-1F65-4A70-B2B6-694D6D1455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103188</xdr:colOff>
      <xdr:row>3</xdr:row>
      <xdr:rowOff>66677</xdr:rowOff>
    </xdr:from>
    <xdr:to>
      <xdr:col>60</xdr:col>
      <xdr:colOff>65088</xdr:colOff>
      <xdr:row>5</xdr:row>
      <xdr:rowOff>66677</xdr:rowOff>
    </xdr:to>
    <xdr:sp macro="" textlink="請求書B明細入力!E10">
      <xdr:nvSpPr>
        <xdr:cNvPr id="560" name="テキスト ボックス 559">
          <a:extLst>
            <a:ext uri="{FF2B5EF4-FFF2-40B4-BE49-F238E27FC236}">
              <a16:creationId xmlns:a16="http://schemas.microsoft.com/office/drawing/2014/main" id="{C124DB58-5857-453C-A925-BF26E98370F0}"/>
            </a:ext>
          </a:extLst>
        </xdr:cNvPr>
        <xdr:cNvSpPr txBox="1"/>
      </xdr:nvSpPr>
      <xdr:spPr>
        <a:xfrm>
          <a:off x="5246688" y="447677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D96179-0F4E-4849-BB37-B5E24A1970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11811</xdr:colOff>
      <xdr:row>41</xdr:row>
      <xdr:rowOff>68261</xdr:rowOff>
    </xdr:from>
    <xdr:to>
      <xdr:col>38</xdr:col>
      <xdr:colOff>103189</xdr:colOff>
      <xdr:row>43</xdr:row>
      <xdr:rowOff>46036</xdr:rowOff>
    </xdr:to>
    <xdr:sp macro="" textlink="請求書B明細入力!T36">
      <xdr:nvSpPr>
        <xdr:cNvPr id="561" name="テキスト ボックス 560">
          <a:extLst>
            <a:ext uri="{FF2B5EF4-FFF2-40B4-BE49-F238E27FC236}">
              <a16:creationId xmlns:a16="http://schemas.microsoft.com/office/drawing/2014/main" id="{92362F03-76B3-4ABD-B088-7C09D7630C95}"/>
            </a:ext>
          </a:extLst>
        </xdr:cNvPr>
        <xdr:cNvSpPr txBox="1"/>
      </xdr:nvSpPr>
      <xdr:spPr>
        <a:xfrm>
          <a:off x="4126611" y="5275261"/>
          <a:ext cx="319978" cy="231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D0EC2-F0B2-462D-B979-1AD00978DD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7047</xdr:colOff>
      <xdr:row>43</xdr:row>
      <xdr:rowOff>49208</xdr:rowOff>
    </xdr:from>
    <xdr:to>
      <xdr:col>38</xdr:col>
      <xdr:colOff>98425</xdr:colOff>
      <xdr:row>45</xdr:row>
      <xdr:rowOff>38098</xdr:rowOff>
    </xdr:to>
    <xdr:sp macro="" textlink="請求書B明細入力!T37">
      <xdr:nvSpPr>
        <xdr:cNvPr id="562" name="テキスト ボックス 561">
          <a:extLst>
            <a:ext uri="{FF2B5EF4-FFF2-40B4-BE49-F238E27FC236}">
              <a16:creationId xmlns:a16="http://schemas.microsoft.com/office/drawing/2014/main" id="{8AA17B10-8446-438A-B969-837104220A13}"/>
            </a:ext>
          </a:extLst>
        </xdr:cNvPr>
        <xdr:cNvSpPr txBox="1"/>
      </xdr:nvSpPr>
      <xdr:spPr>
        <a:xfrm>
          <a:off x="4121847" y="5510208"/>
          <a:ext cx="319978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948655-5CFA-4EFA-AFA7-FEE477D28C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45</xdr:row>
      <xdr:rowOff>50796</xdr:rowOff>
    </xdr:from>
    <xdr:to>
      <xdr:col>38</xdr:col>
      <xdr:colOff>103186</xdr:colOff>
      <xdr:row>47</xdr:row>
      <xdr:rowOff>50799</xdr:rowOff>
    </xdr:to>
    <xdr:sp macro="" textlink="請求書B明細入力!T38">
      <xdr:nvSpPr>
        <xdr:cNvPr id="563" name="テキスト ボックス 562">
          <a:extLst>
            <a:ext uri="{FF2B5EF4-FFF2-40B4-BE49-F238E27FC236}">
              <a16:creationId xmlns:a16="http://schemas.microsoft.com/office/drawing/2014/main" id="{21651D8E-BCAD-499A-9327-EA58218AC47B}"/>
            </a:ext>
          </a:extLst>
        </xdr:cNvPr>
        <xdr:cNvSpPr txBox="1"/>
      </xdr:nvSpPr>
      <xdr:spPr>
        <a:xfrm>
          <a:off x="4126608" y="5765796"/>
          <a:ext cx="3199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C381C7-E0AC-4B79-947F-24E6B2968A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47</xdr:row>
      <xdr:rowOff>38094</xdr:rowOff>
    </xdr:from>
    <xdr:to>
      <xdr:col>38</xdr:col>
      <xdr:colOff>103186</xdr:colOff>
      <xdr:row>49</xdr:row>
      <xdr:rowOff>31748</xdr:rowOff>
    </xdr:to>
    <xdr:sp macro="" textlink="請求書B明細入力!T39">
      <xdr:nvSpPr>
        <xdr:cNvPr id="564" name="テキスト ボックス 563">
          <a:extLst>
            <a:ext uri="{FF2B5EF4-FFF2-40B4-BE49-F238E27FC236}">
              <a16:creationId xmlns:a16="http://schemas.microsoft.com/office/drawing/2014/main" id="{6D19571D-CE5F-461E-9DE5-1370253E1FA5}"/>
            </a:ext>
          </a:extLst>
        </xdr:cNvPr>
        <xdr:cNvSpPr txBox="1"/>
      </xdr:nvSpPr>
      <xdr:spPr>
        <a:xfrm>
          <a:off x="4126608" y="6007094"/>
          <a:ext cx="319978" cy="247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8F2212-E7CF-4822-99E3-407079BF9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49</xdr:row>
      <xdr:rowOff>19042</xdr:rowOff>
    </xdr:from>
    <xdr:to>
      <xdr:col>38</xdr:col>
      <xdr:colOff>103186</xdr:colOff>
      <xdr:row>51</xdr:row>
      <xdr:rowOff>7935</xdr:rowOff>
    </xdr:to>
    <xdr:sp macro="" textlink="請求書B明細入力!T40">
      <xdr:nvSpPr>
        <xdr:cNvPr id="565" name="テキスト ボックス 564">
          <a:extLst>
            <a:ext uri="{FF2B5EF4-FFF2-40B4-BE49-F238E27FC236}">
              <a16:creationId xmlns:a16="http://schemas.microsoft.com/office/drawing/2014/main" id="{23D97661-6C1E-4F36-BEB4-E1452980977E}"/>
            </a:ext>
          </a:extLst>
        </xdr:cNvPr>
        <xdr:cNvSpPr txBox="1"/>
      </xdr:nvSpPr>
      <xdr:spPr>
        <a:xfrm>
          <a:off x="4126608" y="6242042"/>
          <a:ext cx="319978" cy="242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FF98C-96BC-45E3-9D23-3966495B16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51</xdr:row>
      <xdr:rowOff>31742</xdr:rowOff>
    </xdr:from>
    <xdr:to>
      <xdr:col>38</xdr:col>
      <xdr:colOff>103186</xdr:colOff>
      <xdr:row>53</xdr:row>
      <xdr:rowOff>12699</xdr:rowOff>
    </xdr:to>
    <xdr:sp macro="" textlink="請求書B明細入力!T41">
      <xdr:nvSpPr>
        <xdr:cNvPr id="566" name="テキスト ボックス 565">
          <a:extLst>
            <a:ext uri="{FF2B5EF4-FFF2-40B4-BE49-F238E27FC236}">
              <a16:creationId xmlns:a16="http://schemas.microsoft.com/office/drawing/2014/main" id="{D64D4FA7-3B24-4240-BA74-E9CE7E86DD23}"/>
            </a:ext>
          </a:extLst>
        </xdr:cNvPr>
        <xdr:cNvSpPr txBox="1"/>
      </xdr:nvSpPr>
      <xdr:spPr>
        <a:xfrm>
          <a:off x="4126608" y="6508742"/>
          <a:ext cx="319978" cy="2349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7B7B96-D8A2-4F4E-B8F5-4DA919AE17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53</xdr:row>
      <xdr:rowOff>7927</xdr:rowOff>
    </xdr:from>
    <xdr:to>
      <xdr:col>38</xdr:col>
      <xdr:colOff>103186</xdr:colOff>
      <xdr:row>54</xdr:row>
      <xdr:rowOff>126998</xdr:rowOff>
    </xdr:to>
    <xdr:sp macro="" textlink="請求書B明細入力!T42">
      <xdr:nvSpPr>
        <xdr:cNvPr id="567" name="テキスト ボックス 566">
          <a:extLst>
            <a:ext uri="{FF2B5EF4-FFF2-40B4-BE49-F238E27FC236}">
              <a16:creationId xmlns:a16="http://schemas.microsoft.com/office/drawing/2014/main" id="{4C1BFD39-1EA9-4BC7-9F7D-D2800D928630}"/>
            </a:ext>
          </a:extLst>
        </xdr:cNvPr>
        <xdr:cNvSpPr txBox="1"/>
      </xdr:nvSpPr>
      <xdr:spPr>
        <a:xfrm>
          <a:off x="4126608" y="6738927"/>
          <a:ext cx="3199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83E657A-F116-4F20-9282-EC6434B549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55</xdr:row>
      <xdr:rowOff>7926</xdr:rowOff>
    </xdr:from>
    <xdr:to>
      <xdr:col>38</xdr:col>
      <xdr:colOff>103186</xdr:colOff>
      <xdr:row>56</xdr:row>
      <xdr:rowOff>126998</xdr:rowOff>
    </xdr:to>
    <xdr:sp macro="" textlink="請求書B明細入力!T43">
      <xdr:nvSpPr>
        <xdr:cNvPr id="568" name="テキスト ボックス 567">
          <a:extLst>
            <a:ext uri="{FF2B5EF4-FFF2-40B4-BE49-F238E27FC236}">
              <a16:creationId xmlns:a16="http://schemas.microsoft.com/office/drawing/2014/main" id="{80CEB517-F6EC-4EEE-971B-CD396AE2B2B2}"/>
            </a:ext>
          </a:extLst>
        </xdr:cNvPr>
        <xdr:cNvSpPr txBox="1"/>
      </xdr:nvSpPr>
      <xdr:spPr>
        <a:xfrm>
          <a:off x="4126608" y="6992926"/>
          <a:ext cx="319978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150021-0644-4A4A-896F-46A233E93B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56</xdr:row>
      <xdr:rowOff>126987</xdr:rowOff>
    </xdr:from>
    <xdr:to>
      <xdr:col>38</xdr:col>
      <xdr:colOff>103186</xdr:colOff>
      <xdr:row>58</xdr:row>
      <xdr:rowOff>112710</xdr:rowOff>
    </xdr:to>
    <xdr:sp macro="" textlink="請求書B明細入力!T44">
      <xdr:nvSpPr>
        <xdr:cNvPr id="569" name="テキスト ボックス 568">
          <a:extLst>
            <a:ext uri="{FF2B5EF4-FFF2-40B4-BE49-F238E27FC236}">
              <a16:creationId xmlns:a16="http://schemas.microsoft.com/office/drawing/2014/main" id="{81E42D48-C738-4891-98E8-250F566E481D}"/>
            </a:ext>
          </a:extLst>
        </xdr:cNvPr>
        <xdr:cNvSpPr txBox="1"/>
      </xdr:nvSpPr>
      <xdr:spPr>
        <a:xfrm>
          <a:off x="4126608" y="7238987"/>
          <a:ext cx="319978" cy="239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9F2CC5-A7A1-4B09-89DA-E28A879AB6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58</xdr:row>
      <xdr:rowOff>114287</xdr:rowOff>
    </xdr:from>
    <xdr:to>
      <xdr:col>38</xdr:col>
      <xdr:colOff>103186</xdr:colOff>
      <xdr:row>60</xdr:row>
      <xdr:rowOff>107949</xdr:rowOff>
    </xdr:to>
    <xdr:sp macro="" textlink="請求書B明細入力!T45">
      <xdr:nvSpPr>
        <xdr:cNvPr id="570" name="テキスト ボックス 569">
          <a:extLst>
            <a:ext uri="{FF2B5EF4-FFF2-40B4-BE49-F238E27FC236}">
              <a16:creationId xmlns:a16="http://schemas.microsoft.com/office/drawing/2014/main" id="{148CDA44-F993-4ECE-8D76-58292B376D26}"/>
            </a:ext>
          </a:extLst>
        </xdr:cNvPr>
        <xdr:cNvSpPr txBox="1"/>
      </xdr:nvSpPr>
      <xdr:spPr>
        <a:xfrm>
          <a:off x="4126608" y="7480287"/>
          <a:ext cx="3199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EC4549-3D39-4BF1-86C4-32ABB410D8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6817</xdr:colOff>
      <xdr:row>60</xdr:row>
      <xdr:rowOff>106348</xdr:rowOff>
    </xdr:from>
    <xdr:to>
      <xdr:col>38</xdr:col>
      <xdr:colOff>109188</xdr:colOff>
      <xdr:row>62</xdr:row>
      <xdr:rowOff>93661</xdr:rowOff>
    </xdr:to>
    <xdr:sp macro="" textlink="請求書B明細入力!T46">
      <xdr:nvSpPr>
        <xdr:cNvPr id="571" name="テキスト ボックス 570">
          <a:extLst>
            <a:ext uri="{FF2B5EF4-FFF2-40B4-BE49-F238E27FC236}">
              <a16:creationId xmlns:a16="http://schemas.microsoft.com/office/drawing/2014/main" id="{F45BFF95-4623-4591-AB8F-5049FF74AAC7}"/>
            </a:ext>
          </a:extLst>
        </xdr:cNvPr>
        <xdr:cNvSpPr txBox="1"/>
      </xdr:nvSpPr>
      <xdr:spPr>
        <a:xfrm>
          <a:off x="4121617" y="7726348"/>
          <a:ext cx="33097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709742-F6A1-48E8-A587-6CB200B871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62</xdr:row>
      <xdr:rowOff>88884</xdr:rowOff>
    </xdr:from>
    <xdr:to>
      <xdr:col>38</xdr:col>
      <xdr:colOff>103186</xdr:colOff>
      <xdr:row>64</xdr:row>
      <xdr:rowOff>93661</xdr:rowOff>
    </xdr:to>
    <xdr:sp macro="" textlink="請求書B明細入力!T47">
      <xdr:nvSpPr>
        <xdr:cNvPr id="572" name="テキスト ボックス 571">
          <a:extLst>
            <a:ext uri="{FF2B5EF4-FFF2-40B4-BE49-F238E27FC236}">
              <a16:creationId xmlns:a16="http://schemas.microsoft.com/office/drawing/2014/main" id="{60185519-96F6-409F-9646-42F27E28EFAC}"/>
            </a:ext>
          </a:extLst>
        </xdr:cNvPr>
        <xdr:cNvSpPr txBox="1"/>
      </xdr:nvSpPr>
      <xdr:spPr>
        <a:xfrm>
          <a:off x="4126608" y="7962884"/>
          <a:ext cx="319978" cy="258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CF76920-0C00-43CB-9982-0A8B2F26E7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64</xdr:row>
      <xdr:rowOff>106346</xdr:rowOff>
    </xdr:from>
    <xdr:to>
      <xdr:col>38</xdr:col>
      <xdr:colOff>103186</xdr:colOff>
      <xdr:row>66</xdr:row>
      <xdr:rowOff>107949</xdr:rowOff>
    </xdr:to>
    <xdr:sp macro="" textlink="請求書B明細入力!T48">
      <xdr:nvSpPr>
        <xdr:cNvPr id="573" name="テキスト ボックス 572">
          <a:extLst>
            <a:ext uri="{FF2B5EF4-FFF2-40B4-BE49-F238E27FC236}">
              <a16:creationId xmlns:a16="http://schemas.microsoft.com/office/drawing/2014/main" id="{291F2B0A-905B-425F-B976-AF65A1947861}"/>
            </a:ext>
          </a:extLst>
        </xdr:cNvPr>
        <xdr:cNvSpPr txBox="1"/>
      </xdr:nvSpPr>
      <xdr:spPr>
        <a:xfrm>
          <a:off x="4126608" y="8234346"/>
          <a:ext cx="319978" cy="2556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111868-B60A-4CE9-88CA-F157B9B429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66</xdr:row>
      <xdr:rowOff>69832</xdr:rowOff>
    </xdr:from>
    <xdr:to>
      <xdr:col>38</xdr:col>
      <xdr:colOff>103186</xdr:colOff>
      <xdr:row>68</xdr:row>
      <xdr:rowOff>93661</xdr:rowOff>
    </xdr:to>
    <xdr:sp macro="" textlink="請求書B明細入力!T49">
      <xdr:nvSpPr>
        <xdr:cNvPr id="574" name="テキスト ボックス 573">
          <a:extLst>
            <a:ext uri="{FF2B5EF4-FFF2-40B4-BE49-F238E27FC236}">
              <a16:creationId xmlns:a16="http://schemas.microsoft.com/office/drawing/2014/main" id="{2EE47AD9-9229-407E-8CEC-C3E07EC8A988}"/>
            </a:ext>
          </a:extLst>
        </xdr:cNvPr>
        <xdr:cNvSpPr txBox="1"/>
      </xdr:nvSpPr>
      <xdr:spPr>
        <a:xfrm>
          <a:off x="4126608" y="8451832"/>
          <a:ext cx="319978" cy="277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D70BB6-4EE7-44CA-A7E4-9C3D4D8ED6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68</xdr:row>
      <xdr:rowOff>74592</xdr:rowOff>
    </xdr:from>
    <xdr:to>
      <xdr:col>38</xdr:col>
      <xdr:colOff>103186</xdr:colOff>
      <xdr:row>70</xdr:row>
      <xdr:rowOff>87310</xdr:rowOff>
    </xdr:to>
    <xdr:sp macro="" textlink="請求書B明細入力!T50">
      <xdr:nvSpPr>
        <xdr:cNvPr id="575" name="テキスト ボックス 574">
          <a:extLst>
            <a:ext uri="{FF2B5EF4-FFF2-40B4-BE49-F238E27FC236}">
              <a16:creationId xmlns:a16="http://schemas.microsoft.com/office/drawing/2014/main" id="{B924BD16-93C2-4FE2-9F26-4F9FCB2B4B00}"/>
            </a:ext>
          </a:extLst>
        </xdr:cNvPr>
        <xdr:cNvSpPr txBox="1"/>
      </xdr:nvSpPr>
      <xdr:spPr>
        <a:xfrm>
          <a:off x="4126608" y="8710592"/>
          <a:ext cx="319978" cy="266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0A104A-F0A1-4427-A556-114156ED1E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70</xdr:row>
      <xdr:rowOff>68241</xdr:rowOff>
    </xdr:from>
    <xdr:to>
      <xdr:col>38</xdr:col>
      <xdr:colOff>103186</xdr:colOff>
      <xdr:row>72</xdr:row>
      <xdr:rowOff>74591</xdr:rowOff>
    </xdr:to>
    <xdr:sp macro="" textlink="請求書B明細入力!T51">
      <xdr:nvSpPr>
        <xdr:cNvPr id="576" name="テキスト ボックス 575">
          <a:extLst>
            <a:ext uri="{FF2B5EF4-FFF2-40B4-BE49-F238E27FC236}">
              <a16:creationId xmlns:a16="http://schemas.microsoft.com/office/drawing/2014/main" id="{C288D6C9-EDA3-4391-BA4E-EE7555C5C35D}"/>
            </a:ext>
          </a:extLst>
        </xdr:cNvPr>
        <xdr:cNvSpPr txBox="1"/>
      </xdr:nvSpPr>
      <xdr:spPr>
        <a:xfrm>
          <a:off x="4126608" y="8958241"/>
          <a:ext cx="319978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3B5EDF-9AE0-407E-BA01-E3BE696097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72</xdr:row>
      <xdr:rowOff>57129</xdr:rowOff>
    </xdr:from>
    <xdr:to>
      <xdr:col>38</xdr:col>
      <xdr:colOff>103186</xdr:colOff>
      <xdr:row>74</xdr:row>
      <xdr:rowOff>55561</xdr:rowOff>
    </xdr:to>
    <xdr:sp macro="" textlink="請求書B明細入力!T52">
      <xdr:nvSpPr>
        <xdr:cNvPr id="577" name="テキスト ボックス 576">
          <a:extLst>
            <a:ext uri="{FF2B5EF4-FFF2-40B4-BE49-F238E27FC236}">
              <a16:creationId xmlns:a16="http://schemas.microsoft.com/office/drawing/2014/main" id="{79356AC3-90FF-45B6-B8E9-CD321D2D2EFA}"/>
            </a:ext>
          </a:extLst>
        </xdr:cNvPr>
        <xdr:cNvSpPr txBox="1"/>
      </xdr:nvSpPr>
      <xdr:spPr>
        <a:xfrm>
          <a:off x="4126608" y="9201129"/>
          <a:ext cx="319978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885158-F755-4873-AFB7-B59C94C8B5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11117</xdr:colOff>
      <xdr:row>74</xdr:row>
      <xdr:rowOff>57135</xdr:rowOff>
    </xdr:from>
    <xdr:to>
      <xdr:col>38</xdr:col>
      <xdr:colOff>100628</xdr:colOff>
      <xdr:row>76</xdr:row>
      <xdr:rowOff>38098</xdr:rowOff>
    </xdr:to>
    <xdr:sp macro="" textlink="請求書B明細入力!T53">
      <xdr:nvSpPr>
        <xdr:cNvPr id="578" name="テキスト ボックス 577">
          <a:extLst>
            <a:ext uri="{FF2B5EF4-FFF2-40B4-BE49-F238E27FC236}">
              <a16:creationId xmlns:a16="http://schemas.microsoft.com/office/drawing/2014/main" id="{C2586352-21CA-4BF6-8D17-91DC26FE8DDD}"/>
            </a:ext>
          </a:extLst>
        </xdr:cNvPr>
        <xdr:cNvSpPr txBox="1"/>
      </xdr:nvSpPr>
      <xdr:spPr>
        <a:xfrm>
          <a:off x="4125917" y="9455135"/>
          <a:ext cx="318111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89E703-F3F4-45D3-B8C1-30C6A5AE5D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103191</xdr:colOff>
      <xdr:row>93</xdr:row>
      <xdr:rowOff>111125</xdr:rowOff>
    </xdr:from>
    <xdr:to>
      <xdr:col>60</xdr:col>
      <xdr:colOff>65091</xdr:colOff>
      <xdr:row>95</xdr:row>
      <xdr:rowOff>111125</xdr:rowOff>
    </xdr:to>
    <xdr:sp macro="" textlink="請求書B明細入力!E10">
      <xdr:nvSpPr>
        <xdr:cNvPr id="579" name="テキスト ボックス 578">
          <a:extLst>
            <a:ext uri="{FF2B5EF4-FFF2-40B4-BE49-F238E27FC236}">
              <a16:creationId xmlns:a16="http://schemas.microsoft.com/office/drawing/2014/main" id="{50191EDA-E689-4879-9A5D-A02FBF589ECC}"/>
            </a:ext>
          </a:extLst>
        </xdr:cNvPr>
        <xdr:cNvSpPr txBox="1"/>
      </xdr:nvSpPr>
      <xdr:spPr>
        <a:xfrm>
          <a:off x="5246691" y="11922125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89953</xdr:colOff>
      <xdr:row>80</xdr:row>
      <xdr:rowOff>126998</xdr:rowOff>
    </xdr:from>
    <xdr:to>
      <xdr:col>12</xdr:col>
      <xdr:colOff>89958</xdr:colOff>
      <xdr:row>82</xdr:row>
      <xdr:rowOff>105834</xdr:rowOff>
    </xdr:to>
    <xdr:sp macro="" textlink="$BN$7">
      <xdr:nvSpPr>
        <xdr:cNvPr id="580" name="SBOX1">
          <a:extLst>
            <a:ext uri="{FF2B5EF4-FFF2-40B4-BE49-F238E27FC236}">
              <a16:creationId xmlns:a16="http://schemas.microsoft.com/office/drawing/2014/main" id="{AB5A0383-08E6-46DE-9F24-18C509791762}"/>
            </a:ext>
          </a:extLst>
        </xdr:cNvPr>
        <xdr:cNvSpPr txBox="1"/>
      </xdr:nvSpPr>
      <xdr:spPr>
        <a:xfrm>
          <a:off x="661453" y="10286998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E08926-5507-4688-96A0-B4CD40C8D74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84662</xdr:colOff>
      <xdr:row>82</xdr:row>
      <xdr:rowOff>116409</xdr:rowOff>
    </xdr:from>
    <xdr:to>
      <xdr:col>12</xdr:col>
      <xdr:colOff>84667</xdr:colOff>
      <xdr:row>84</xdr:row>
      <xdr:rowOff>95245</xdr:rowOff>
    </xdr:to>
    <xdr:sp macro="" textlink="$BN$8">
      <xdr:nvSpPr>
        <xdr:cNvPr id="581" name="SBOX1">
          <a:extLst>
            <a:ext uri="{FF2B5EF4-FFF2-40B4-BE49-F238E27FC236}">
              <a16:creationId xmlns:a16="http://schemas.microsoft.com/office/drawing/2014/main" id="{7078D23B-6026-453C-8C4E-23B57B2A55EE}"/>
            </a:ext>
          </a:extLst>
        </xdr:cNvPr>
        <xdr:cNvSpPr txBox="1"/>
      </xdr:nvSpPr>
      <xdr:spPr>
        <a:xfrm>
          <a:off x="656162" y="10530409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441E8A-F316-4ECE-992B-FBAD5F26EE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84666</xdr:colOff>
      <xdr:row>84</xdr:row>
      <xdr:rowOff>105825</xdr:rowOff>
    </xdr:from>
    <xdr:to>
      <xdr:col>12</xdr:col>
      <xdr:colOff>84671</xdr:colOff>
      <xdr:row>86</xdr:row>
      <xdr:rowOff>84661</xdr:rowOff>
    </xdr:to>
    <xdr:sp macro="" textlink="$BN$9">
      <xdr:nvSpPr>
        <xdr:cNvPr id="582" name="SBOX1">
          <a:extLst>
            <a:ext uri="{FF2B5EF4-FFF2-40B4-BE49-F238E27FC236}">
              <a16:creationId xmlns:a16="http://schemas.microsoft.com/office/drawing/2014/main" id="{9B7B5CE9-077F-402C-838E-286A6288017E}"/>
            </a:ext>
          </a:extLst>
        </xdr:cNvPr>
        <xdr:cNvSpPr txBox="1"/>
      </xdr:nvSpPr>
      <xdr:spPr>
        <a:xfrm>
          <a:off x="656166" y="10773825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D07972-8200-48D9-BFEE-7C0DF8B41BF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105823</xdr:colOff>
      <xdr:row>81</xdr:row>
      <xdr:rowOff>5284</xdr:rowOff>
    </xdr:from>
    <xdr:to>
      <xdr:col>19</xdr:col>
      <xdr:colOff>31750</xdr:colOff>
      <xdr:row>82</xdr:row>
      <xdr:rowOff>101600</xdr:rowOff>
    </xdr:to>
    <xdr:sp macro="" textlink="$BN$10">
      <xdr:nvSpPr>
        <xdr:cNvPr id="583" name="SBOX1">
          <a:extLst>
            <a:ext uri="{FF2B5EF4-FFF2-40B4-BE49-F238E27FC236}">
              <a16:creationId xmlns:a16="http://schemas.microsoft.com/office/drawing/2014/main" id="{93267833-5E66-4CAF-B94E-E0ED5C80829D}"/>
            </a:ext>
          </a:extLst>
        </xdr:cNvPr>
        <xdr:cNvSpPr txBox="1"/>
      </xdr:nvSpPr>
      <xdr:spPr>
        <a:xfrm>
          <a:off x="1477423" y="10292284"/>
          <a:ext cx="726027" cy="22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63277D-CB77-4FAB-A8D3-7D5B7E51D17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111125</xdr:colOff>
      <xdr:row>82</xdr:row>
      <xdr:rowOff>121700</xdr:rowOff>
    </xdr:from>
    <xdr:to>
      <xdr:col>19</xdr:col>
      <xdr:colOff>25400</xdr:colOff>
      <xdr:row>84</xdr:row>
      <xdr:rowOff>88899</xdr:rowOff>
    </xdr:to>
    <xdr:sp macro="" textlink="$BN$11">
      <xdr:nvSpPr>
        <xdr:cNvPr id="584" name="SBOX1">
          <a:extLst>
            <a:ext uri="{FF2B5EF4-FFF2-40B4-BE49-F238E27FC236}">
              <a16:creationId xmlns:a16="http://schemas.microsoft.com/office/drawing/2014/main" id="{5E325D5B-9976-42CD-B67F-411E750420A6}"/>
            </a:ext>
          </a:extLst>
        </xdr:cNvPr>
        <xdr:cNvSpPr txBox="1"/>
      </xdr:nvSpPr>
      <xdr:spPr>
        <a:xfrm>
          <a:off x="1482725" y="10535700"/>
          <a:ext cx="7143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6166DE-5E3F-4963-929D-D8FBA5466B3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12700</xdr:colOff>
      <xdr:row>124</xdr:row>
      <xdr:rowOff>88900</xdr:rowOff>
    </xdr:from>
    <xdr:to>
      <xdr:col>39</xdr:col>
      <xdr:colOff>6349</xdr:colOff>
      <xdr:row>126</xdr:row>
      <xdr:rowOff>114301</xdr:rowOff>
    </xdr:to>
    <xdr:sp macro="" textlink="請求書B明細入力!T54">
      <xdr:nvSpPr>
        <xdr:cNvPr id="585" name="テキスト ボックス 584">
          <a:extLst>
            <a:ext uri="{FF2B5EF4-FFF2-40B4-BE49-F238E27FC236}">
              <a16:creationId xmlns:a16="http://schemas.microsoft.com/office/drawing/2014/main" id="{AA58A5E2-6F01-43F5-BCC4-979D534FBBC0}"/>
            </a:ext>
          </a:extLst>
        </xdr:cNvPr>
        <xdr:cNvSpPr txBox="1"/>
      </xdr:nvSpPr>
      <xdr:spPr>
        <a:xfrm>
          <a:off x="4127500" y="158369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62C112-692E-4F69-BFD4-2467689562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126</xdr:row>
      <xdr:rowOff>101600</xdr:rowOff>
    </xdr:from>
    <xdr:to>
      <xdr:col>38</xdr:col>
      <xdr:colOff>107949</xdr:colOff>
      <xdr:row>129</xdr:row>
      <xdr:rowOff>1</xdr:rowOff>
    </xdr:to>
    <xdr:sp macro="" textlink="請求書B明細入力!T55">
      <xdr:nvSpPr>
        <xdr:cNvPr id="586" name="テキスト ボックス 585">
          <a:extLst>
            <a:ext uri="{FF2B5EF4-FFF2-40B4-BE49-F238E27FC236}">
              <a16:creationId xmlns:a16="http://schemas.microsoft.com/office/drawing/2014/main" id="{8053E860-5238-47BA-8BFB-A2DAE2379085}"/>
            </a:ext>
          </a:extLst>
        </xdr:cNvPr>
        <xdr:cNvSpPr txBox="1"/>
      </xdr:nvSpPr>
      <xdr:spPr>
        <a:xfrm>
          <a:off x="4114800" y="161036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8AF192-79A7-4E2E-A6C9-D4D1C5DC0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128</xdr:row>
      <xdr:rowOff>114300</xdr:rowOff>
    </xdr:from>
    <xdr:to>
      <xdr:col>38</xdr:col>
      <xdr:colOff>114299</xdr:colOff>
      <xdr:row>131</xdr:row>
      <xdr:rowOff>12701</xdr:rowOff>
    </xdr:to>
    <xdr:sp macro="" textlink="請求書B明細入力!T56">
      <xdr:nvSpPr>
        <xdr:cNvPr id="587" name="テキスト ボックス 586">
          <a:extLst>
            <a:ext uri="{FF2B5EF4-FFF2-40B4-BE49-F238E27FC236}">
              <a16:creationId xmlns:a16="http://schemas.microsoft.com/office/drawing/2014/main" id="{7393FA50-D22F-4982-A0F6-4599F3FBABEB}"/>
            </a:ext>
          </a:extLst>
        </xdr:cNvPr>
        <xdr:cNvSpPr txBox="1"/>
      </xdr:nvSpPr>
      <xdr:spPr>
        <a:xfrm>
          <a:off x="4121150" y="163703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34FCD2-10B9-4288-AFB3-208E3CB0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35</xdr:col>
      <xdr:colOff>107950</xdr:colOff>
      <xdr:row>131</xdr:row>
      <xdr:rowOff>12700</xdr:rowOff>
    </xdr:from>
    <xdr:to>
      <xdr:col>38</xdr:col>
      <xdr:colOff>101599</xdr:colOff>
      <xdr:row>133</xdr:row>
      <xdr:rowOff>38101</xdr:rowOff>
    </xdr:to>
    <xdr:sp macro="" textlink="請求書B明細入力!T57">
      <xdr:nvSpPr>
        <xdr:cNvPr id="588" name="テキスト ボックス 587">
          <a:extLst>
            <a:ext uri="{FF2B5EF4-FFF2-40B4-BE49-F238E27FC236}">
              <a16:creationId xmlns:a16="http://schemas.microsoft.com/office/drawing/2014/main" id="{CD026878-E79A-486A-8708-D333B2413687}"/>
            </a:ext>
          </a:extLst>
        </xdr:cNvPr>
        <xdr:cNvSpPr txBox="1"/>
      </xdr:nvSpPr>
      <xdr:spPr>
        <a:xfrm>
          <a:off x="4108450" y="166497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33DCDC-AA52-4853-A9F4-4DC4B264A8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133</xdr:row>
      <xdr:rowOff>44450</xdr:rowOff>
    </xdr:from>
    <xdr:to>
      <xdr:col>38</xdr:col>
      <xdr:colOff>107949</xdr:colOff>
      <xdr:row>135</xdr:row>
      <xdr:rowOff>69851</xdr:rowOff>
    </xdr:to>
    <xdr:sp macro="" textlink="請求書B明細入力!T58">
      <xdr:nvSpPr>
        <xdr:cNvPr id="589" name="テキスト ボックス 588">
          <a:extLst>
            <a:ext uri="{FF2B5EF4-FFF2-40B4-BE49-F238E27FC236}">
              <a16:creationId xmlns:a16="http://schemas.microsoft.com/office/drawing/2014/main" id="{1A064F95-EE39-4124-B278-E92BA7A1252F}"/>
            </a:ext>
          </a:extLst>
        </xdr:cNvPr>
        <xdr:cNvSpPr txBox="1"/>
      </xdr:nvSpPr>
      <xdr:spPr>
        <a:xfrm>
          <a:off x="4114800" y="169354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9E543A-AA82-4492-9659-ECCB7B9409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135</xdr:row>
      <xdr:rowOff>76200</xdr:rowOff>
    </xdr:from>
    <xdr:to>
      <xdr:col>38</xdr:col>
      <xdr:colOff>114299</xdr:colOff>
      <xdr:row>137</xdr:row>
      <xdr:rowOff>101601</xdr:rowOff>
    </xdr:to>
    <xdr:sp macro="" textlink="請求書B明細入力!T59">
      <xdr:nvSpPr>
        <xdr:cNvPr id="590" name="テキスト ボックス 589">
          <a:extLst>
            <a:ext uri="{FF2B5EF4-FFF2-40B4-BE49-F238E27FC236}">
              <a16:creationId xmlns:a16="http://schemas.microsoft.com/office/drawing/2014/main" id="{974E7CB1-3276-4E0C-9187-5FB98130DC08}"/>
            </a:ext>
          </a:extLst>
        </xdr:cNvPr>
        <xdr:cNvSpPr txBox="1"/>
      </xdr:nvSpPr>
      <xdr:spPr>
        <a:xfrm>
          <a:off x="4121150" y="17221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C2A4C4-8A05-4B2B-994A-24C104BEBF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137</xdr:row>
      <xdr:rowOff>95250</xdr:rowOff>
    </xdr:from>
    <xdr:to>
      <xdr:col>38</xdr:col>
      <xdr:colOff>114299</xdr:colOff>
      <xdr:row>139</xdr:row>
      <xdr:rowOff>120651</xdr:rowOff>
    </xdr:to>
    <xdr:sp macro="" textlink="請求書B明細入力!T60">
      <xdr:nvSpPr>
        <xdr:cNvPr id="591" name="テキスト ボックス 590">
          <a:extLst>
            <a:ext uri="{FF2B5EF4-FFF2-40B4-BE49-F238E27FC236}">
              <a16:creationId xmlns:a16="http://schemas.microsoft.com/office/drawing/2014/main" id="{6B932A78-CC30-490C-AFD2-A293FBEBA387}"/>
            </a:ext>
          </a:extLst>
        </xdr:cNvPr>
        <xdr:cNvSpPr txBox="1"/>
      </xdr:nvSpPr>
      <xdr:spPr>
        <a:xfrm>
          <a:off x="4121150" y="17494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EEB6E1-2244-4CBC-B1B8-9FC47BE3D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139</xdr:row>
      <xdr:rowOff>120650</xdr:rowOff>
    </xdr:from>
    <xdr:to>
      <xdr:col>38</xdr:col>
      <xdr:colOff>114299</xdr:colOff>
      <xdr:row>142</xdr:row>
      <xdr:rowOff>19051</xdr:rowOff>
    </xdr:to>
    <xdr:sp macro="" textlink="請求書B明細入力!T61">
      <xdr:nvSpPr>
        <xdr:cNvPr id="592" name="テキスト ボックス 591">
          <a:extLst>
            <a:ext uri="{FF2B5EF4-FFF2-40B4-BE49-F238E27FC236}">
              <a16:creationId xmlns:a16="http://schemas.microsoft.com/office/drawing/2014/main" id="{4315F827-2557-45A0-B1CF-A6B3CAC7BAAC}"/>
            </a:ext>
          </a:extLst>
        </xdr:cNvPr>
        <xdr:cNvSpPr txBox="1"/>
      </xdr:nvSpPr>
      <xdr:spPr>
        <a:xfrm>
          <a:off x="4121150" y="17773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457803-8237-42A1-8C92-6479357701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142</xdr:row>
      <xdr:rowOff>19050</xdr:rowOff>
    </xdr:from>
    <xdr:to>
      <xdr:col>38</xdr:col>
      <xdr:colOff>114299</xdr:colOff>
      <xdr:row>144</xdr:row>
      <xdr:rowOff>44451</xdr:rowOff>
    </xdr:to>
    <xdr:sp macro="" textlink="請求書B明細入力!T62">
      <xdr:nvSpPr>
        <xdr:cNvPr id="593" name="テキスト ボックス 592">
          <a:extLst>
            <a:ext uri="{FF2B5EF4-FFF2-40B4-BE49-F238E27FC236}">
              <a16:creationId xmlns:a16="http://schemas.microsoft.com/office/drawing/2014/main" id="{5C989C55-B190-4BFC-A65E-0E94E2FCE78A}"/>
            </a:ext>
          </a:extLst>
        </xdr:cNvPr>
        <xdr:cNvSpPr txBox="1"/>
      </xdr:nvSpPr>
      <xdr:spPr>
        <a:xfrm>
          <a:off x="4121150" y="180530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214A40-DC03-4602-81C2-EAF8207A2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144</xdr:row>
      <xdr:rowOff>44450</xdr:rowOff>
    </xdr:from>
    <xdr:to>
      <xdr:col>38</xdr:col>
      <xdr:colOff>114299</xdr:colOff>
      <xdr:row>146</xdr:row>
      <xdr:rowOff>69851</xdr:rowOff>
    </xdr:to>
    <xdr:sp macro="" textlink="請求書B明細入力!T63">
      <xdr:nvSpPr>
        <xdr:cNvPr id="594" name="テキスト ボックス 593">
          <a:extLst>
            <a:ext uri="{FF2B5EF4-FFF2-40B4-BE49-F238E27FC236}">
              <a16:creationId xmlns:a16="http://schemas.microsoft.com/office/drawing/2014/main" id="{55C3CB22-D813-4685-9BC4-899AFFB14207}"/>
            </a:ext>
          </a:extLst>
        </xdr:cNvPr>
        <xdr:cNvSpPr txBox="1"/>
      </xdr:nvSpPr>
      <xdr:spPr>
        <a:xfrm>
          <a:off x="4121150" y="183324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DF29E7-8F7F-4DE1-8A0F-3DDB2F0F5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146</xdr:row>
      <xdr:rowOff>69850</xdr:rowOff>
    </xdr:from>
    <xdr:to>
      <xdr:col>38</xdr:col>
      <xdr:colOff>114299</xdr:colOff>
      <xdr:row>148</xdr:row>
      <xdr:rowOff>95251</xdr:rowOff>
    </xdr:to>
    <xdr:sp macro="" textlink="請求書B明細入力!T64">
      <xdr:nvSpPr>
        <xdr:cNvPr id="595" name="テキスト ボックス 594">
          <a:extLst>
            <a:ext uri="{FF2B5EF4-FFF2-40B4-BE49-F238E27FC236}">
              <a16:creationId xmlns:a16="http://schemas.microsoft.com/office/drawing/2014/main" id="{698BFEAC-E86F-4D95-9F1A-0F4EAE397C7B}"/>
            </a:ext>
          </a:extLst>
        </xdr:cNvPr>
        <xdr:cNvSpPr txBox="1"/>
      </xdr:nvSpPr>
      <xdr:spPr>
        <a:xfrm>
          <a:off x="4121150" y="186118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03AEA4-B746-431A-A6D1-F3374FD3CD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148</xdr:row>
      <xdr:rowOff>95250</xdr:rowOff>
    </xdr:from>
    <xdr:to>
      <xdr:col>38</xdr:col>
      <xdr:colOff>114299</xdr:colOff>
      <xdr:row>150</xdr:row>
      <xdr:rowOff>120651</xdr:rowOff>
    </xdr:to>
    <xdr:sp macro="" textlink="請求書B明細入力!T65">
      <xdr:nvSpPr>
        <xdr:cNvPr id="596" name="テキスト ボックス 595">
          <a:extLst>
            <a:ext uri="{FF2B5EF4-FFF2-40B4-BE49-F238E27FC236}">
              <a16:creationId xmlns:a16="http://schemas.microsoft.com/office/drawing/2014/main" id="{1D9D690D-9171-4364-9644-B00F6CD31FC6}"/>
            </a:ext>
          </a:extLst>
        </xdr:cNvPr>
        <xdr:cNvSpPr txBox="1"/>
      </xdr:nvSpPr>
      <xdr:spPr>
        <a:xfrm>
          <a:off x="4121150" y="18891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C99C67-2DAC-41EC-82F5-C5EC156718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150</xdr:row>
      <xdr:rowOff>120650</xdr:rowOff>
    </xdr:from>
    <xdr:to>
      <xdr:col>38</xdr:col>
      <xdr:colOff>114299</xdr:colOff>
      <xdr:row>153</xdr:row>
      <xdr:rowOff>19051</xdr:rowOff>
    </xdr:to>
    <xdr:sp macro="" textlink="請求書B明細入力!T66">
      <xdr:nvSpPr>
        <xdr:cNvPr id="597" name="テキスト ボックス 596">
          <a:extLst>
            <a:ext uri="{FF2B5EF4-FFF2-40B4-BE49-F238E27FC236}">
              <a16:creationId xmlns:a16="http://schemas.microsoft.com/office/drawing/2014/main" id="{9559708F-0C7A-46A6-B358-04C23B0E0A15}"/>
            </a:ext>
          </a:extLst>
        </xdr:cNvPr>
        <xdr:cNvSpPr txBox="1"/>
      </xdr:nvSpPr>
      <xdr:spPr>
        <a:xfrm>
          <a:off x="4121150" y="19170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057CA0-CBB1-4D46-A619-EF71ACBA89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153</xdr:row>
      <xdr:rowOff>25400</xdr:rowOff>
    </xdr:from>
    <xdr:to>
      <xdr:col>38</xdr:col>
      <xdr:colOff>114299</xdr:colOff>
      <xdr:row>155</xdr:row>
      <xdr:rowOff>50801</xdr:rowOff>
    </xdr:to>
    <xdr:sp macro="" textlink="請求書B明細入力!T67">
      <xdr:nvSpPr>
        <xdr:cNvPr id="598" name="テキスト ボックス 597">
          <a:extLst>
            <a:ext uri="{FF2B5EF4-FFF2-40B4-BE49-F238E27FC236}">
              <a16:creationId xmlns:a16="http://schemas.microsoft.com/office/drawing/2014/main" id="{790AD078-482C-4B40-B31D-CDFD50BCBDFA}"/>
            </a:ext>
          </a:extLst>
        </xdr:cNvPr>
        <xdr:cNvSpPr txBox="1"/>
      </xdr:nvSpPr>
      <xdr:spPr>
        <a:xfrm>
          <a:off x="4121150" y="194564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3FD314-4FAD-4846-A35F-020A0BFBF2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155</xdr:row>
      <xdr:rowOff>50800</xdr:rowOff>
    </xdr:from>
    <xdr:to>
      <xdr:col>38</xdr:col>
      <xdr:colOff>114299</xdr:colOff>
      <xdr:row>157</xdr:row>
      <xdr:rowOff>76201</xdr:rowOff>
    </xdr:to>
    <xdr:sp macro="" textlink="請求書B明細入力!T68">
      <xdr:nvSpPr>
        <xdr:cNvPr id="599" name="テキスト ボックス 598">
          <a:extLst>
            <a:ext uri="{FF2B5EF4-FFF2-40B4-BE49-F238E27FC236}">
              <a16:creationId xmlns:a16="http://schemas.microsoft.com/office/drawing/2014/main" id="{6AED2EED-47B4-4B58-B4BC-876E9325F627}"/>
            </a:ext>
          </a:extLst>
        </xdr:cNvPr>
        <xdr:cNvSpPr txBox="1"/>
      </xdr:nvSpPr>
      <xdr:spPr>
        <a:xfrm>
          <a:off x="4121150" y="197358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7DDCA2-E7F9-48C7-9A51-EEEE7C19F3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157</xdr:row>
      <xdr:rowOff>76200</xdr:rowOff>
    </xdr:from>
    <xdr:to>
      <xdr:col>38</xdr:col>
      <xdr:colOff>114299</xdr:colOff>
      <xdr:row>159</xdr:row>
      <xdr:rowOff>101601</xdr:rowOff>
    </xdr:to>
    <xdr:sp macro="" textlink="請求書B明細入力!T69">
      <xdr:nvSpPr>
        <xdr:cNvPr id="600" name="テキスト ボックス 599">
          <a:extLst>
            <a:ext uri="{FF2B5EF4-FFF2-40B4-BE49-F238E27FC236}">
              <a16:creationId xmlns:a16="http://schemas.microsoft.com/office/drawing/2014/main" id="{70AD1E89-BB75-4F98-868E-8E955ED5F6E7}"/>
            </a:ext>
          </a:extLst>
        </xdr:cNvPr>
        <xdr:cNvSpPr txBox="1"/>
      </xdr:nvSpPr>
      <xdr:spPr>
        <a:xfrm>
          <a:off x="4121150" y="20015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7FEA40-7504-41DD-8A3E-11A2E8CE01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159</xdr:row>
      <xdr:rowOff>107950</xdr:rowOff>
    </xdr:from>
    <xdr:to>
      <xdr:col>38</xdr:col>
      <xdr:colOff>114299</xdr:colOff>
      <xdr:row>162</xdr:row>
      <xdr:rowOff>6351</xdr:rowOff>
    </xdr:to>
    <xdr:sp macro="" textlink="請求書B明細入力!T70">
      <xdr:nvSpPr>
        <xdr:cNvPr id="601" name="テキスト ボックス 600">
          <a:extLst>
            <a:ext uri="{FF2B5EF4-FFF2-40B4-BE49-F238E27FC236}">
              <a16:creationId xmlns:a16="http://schemas.microsoft.com/office/drawing/2014/main" id="{A61C1B6B-B2E0-4B2C-821D-0E4BF680F03F}"/>
            </a:ext>
          </a:extLst>
        </xdr:cNvPr>
        <xdr:cNvSpPr txBox="1"/>
      </xdr:nvSpPr>
      <xdr:spPr>
        <a:xfrm>
          <a:off x="4121150" y="20300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7BC57C-B7DB-4D64-A545-7D8B37435E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162</xdr:row>
      <xdr:rowOff>6350</xdr:rowOff>
    </xdr:from>
    <xdr:to>
      <xdr:col>38</xdr:col>
      <xdr:colOff>114299</xdr:colOff>
      <xdr:row>164</xdr:row>
      <xdr:rowOff>31751</xdr:rowOff>
    </xdr:to>
    <xdr:sp macro="" textlink="請求書B明細入力!T71">
      <xdr:nvSpPr>
        <xdr:cNvPr id="602" name="テキスト ボックス 601">
          <a:extLst>
            <a:ext uri="{FF2B5EF4-FFF2-40B4-BE49-F238E27FC236}">
              <a16:creationId xmlns:a16="http://schemas.microsoft.com/office/drawing/2014/main" id="{FEF09B37-766B-4737-82C4-3268ABC2CD59}"/>
            </a:ext>
          </a:extLst>
        </xdr:cNvPr>
        <xdr:cNvSpPr txBox="1"/>
      </xdr:nvSpPr>
      <xdr:spPr>
        <a:xfrm>
          <a:off x="4121150" y="205803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5B6852-4AF1-4E1A-B666-E34C5B1AAB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164</xdr:row>
      <xdr:rowOff>31750</xdr:rowOff>
    </xdr:from>
    <xdr:to>
      <xdr:col>38</xdr:col>
      <xdr:colOff>114299</xdr:colOff>
      <xdr:row>166</xdr:row>
      <xdr:rowOff>57151</xdr:rowOff>
    </xdr:to>
    <xdr:sp macro="" textlink="請求書B明細入力!T72">
      <xdr:nvSpPr>
        <xdr:cNvPr id="603" name="テキスト ボックス 602">
          <a:extLst>
            <a:ext uri="{FF2B5EF4-FFF2-40B4-BE49-F238E27FC236}">
              <a16:creationId xmlns:a16="http://schemas.microsoft.com/office/drawing/2014/main" id="{0FFC65B7-1E6B-4927-8318-DF7A66F9DF8F}"/>
            </a:ext>
          </a:extLst>
        </xdr:cNvPr>
        <xdr:cNvSpPr txBox="1"/>
      </xdr:nvSpPr>
      <xdr:spPr>
        <a:xfrm>
          <a:off x="4121150" y="20859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E3AD32-03B7-40CA-A0FC-BCA58F44F5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12700</xdr:colOff>
      <xdr:row>166</xdr:row>
      <xdr:rowOff>50800</xdr:rowOff>
    </xdr:from>
    <xdr:to>
      <xdr:col>39</xdr:col>
      <xdr:colOff>6349</xdr:colOff>
      <xdr:row>168</xdr:row>
      <xdr:rowOff>76201</xdr:rowOff>
    </xdr:to>
    <xdr:sp macro="" textlink="請求書B明細入力!T73">
      <xdr:nvSpPr>
        <xdr:cNvPr id="604" name="テキスト ボックス 603">
          <a:extLst>
            <a:ext uri="{FF2B5EF4-FFF2-40B4-BE49-F238E27FC236}">
              <a16:creationId xmlns:a16="http://schemas.microsoft.com/office/drawing/2014/main" id="{17E3A0F1-8EBA-4CD2-9238-A54891F7E726}"/>
            </a:ext>
          </a:extLst>
        </xdr:cNvPr>
        <xdr:cNvSpPr txBox="1"/>
      </xdr:nvSpPr>
      <xdr:spPr>
        <a:xfrm>
          <a:off x="4127500" y="211328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3F415E-2D0F-4451-9FD5-A10E47CD8E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7257</xdr:colOff>
      <xdr:row>168</xdr:row>
      <xdr:rowOff>69850</xdr:rowOff>
    </xdr:from>
    <xdr:to>
      <xdr:col>39</xdr:col>
      <xdr:colOff>906</xdr:colOff>
      <xdr:row>170</xdr:row>
      <xdr:rowOff>95251</xdr:rowOff>
    </xdr:to>
    <xdr:sp macro="" textlink="請求書B明細入力!T74">
      <xdr:nvSpPr>
        <xdr:cNvPr id="605" name="テキスト ボックス 604">
          <a:extLst>
            <a:ext uri="{FF2B5EF4-FFF2-40B4-BE49-F238E27FC236}">
              <a16:creationId xmlns:a16="http://schemas.microsoft.com/office/drawing/2014/main" id="{AA559EA6-C60F-44D7-92A9-D75CB56DA4C9}"/>
            </a:ext>
          </a:extLst>
        </xdr:cNvPr>
        <xdr:cNvSpPr txBox="1"/>
      </xdr:nvSpPr>
      <xdr:spPr>
        <a:xfrm>
          <a:off x="4122057" y="214058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F3F3A3-CCAF-456A-9D18-33EBE6988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87841</xdr:colOff>
      <xdr:row>174</xdr:row>
      <xdr:rowOff>114300</xdr:rowOff>
    </xdr:from>
    <xdr:to>
      <xdr:col>12</xdr:col>
      <xdr:colOff>87846</xdr:colOff>
      <xdr:row>176</xdr:row>
      <xdr:rowOff>93136</xdr:rowOff>
    </xdr:to>
    <xdr:sp macro="" textlink="$BO$7">
      <xdr:nvSpPr>
        <xdr:cNvPr id="606" name="SBOX1">
          <a:extLst>
            <a:ext uri="{FF2B5EF4-FFF2-40B4-BE49-F238E27FC236}">
              <a16:creationId xmlns:a16="http://schemas.microsoft.com/office/drawing/2014/main" id="{3C514A99-3266-4389-A5A2-339B4A7B68AF}"/>
            </a:ext>
          </a:extLst>
        </xdr:cNvPr>
        <xdr:cNvSpPr txBox="1"/>
      </xdr:nvSpPr>
      <xdr:spPr>
        <a:xfrm>
          <a:off x="659341" y="22212300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7E7ECD-DA47-4DCC-AC12-550CF34E289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176</xdr:row>
      <xdr:rowOff>103711</xdr:rowOff>
    </xdr:from>
    <xdr:to>
      <xdr:col>12</xdr:col>
      <xdr:colOff>82555</xdr:colOff>
      <xdr:row>178</xdr:row>
      <xdr:rowOff>82547</xdr:rowOff>
    </xdr:to>
    <xdr:sp macro="" textlink="$BO$8">
      <xdr:nvSpPr>
        <xdr:cNvPr id="607" name="SBOX1">
          <a:extLst>
            <a:ext uri="{FF2B5EF4-FFF2-40B4-BE49-F238E27FC236}">
              <a16:creationId xmlns:a16="http://schemas.microsoft.com/office/drawing/2014/main" id="{D02F7913-7852-472E-9ACF-07E482D7F9F1}"/>
            </a:ext>
          </a:extLst>
        </xdr:cNvPr>
        <xdr:cNvSpPr txBox="1"/>
      </xdr:nvSpPr>
      <xdr:spPr>
        <a:xfrm>
          <a:off x="654050" y="22455711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A0F13-4F60-4DE4-92A4-0B72015DBAD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178</xdr:row>
      <xdr:rowOff>93127</xdr:rowOff>
    </xdr:from>
    <xdr:to>
      <xdr:col>12</xdr:col>
      <xdr:colOff>82559</xdr:colOff>
      <xdr:row>180</xdr:row>
      <xdr:rowOff>71963</xdr:rowOff>
    </xdr:to>
    <xdr:sp macro="" textlink="$BO$9">
      <xdr:nvSpPr>
        <xdr:cNvPr id="608" name="SBOX1">
          <a:extLst>
            <a:ext uri="{FF2B5EF4-FFF2-40B4-BE49-F238E27FC236}">
              <a16:creationId xmlns:a16="http://schemas.microsoft.com/office/drawing/2014/main" id="{300F28D9-EF1D-4EE3-8FFC-B64894C2F73A}"/>
            </a:ext>
          </a:extLst>
        </xdr:cNvPr>
        <xdr:cNvSpPr txBox="1"/>
      </xdr:nvSpPr>
      <xdr:spPr>
        <a:xfrm>
          <a:off x="654054" y="22699127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99A658-E0FC-423B-89CA-87A04FE529D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103711</xdr:colOff>
      <xdr:row>174</xdr:row>
      <xdr:rowOff>119586</xdr:rowOff>
    </xdr:from>
    <xdr:to>
      <xdr:col>19</xdr:col>
      <xdr:colOff>40221</xdr:colOff>
      <xdr:row>176</xdr:row>
      <xdr:rowOff>82552</xdr:rowOff>
    </xdr:to>
    <xdr:sp macro="" textlink="$BO$10">
      <xdr:nvSpPr>
        <xdr:cNvPr id="609" name="SBOX1">
          <a:extLst>
            <a:ext uri="{FF2B5EF4-FFF2-40B4-BE49-F238E27FC236}">
              <a16:creationId xmlns:a16="http://schemas.microsoft.com/office/drawing/2014/main" id="{39F82F30-E693-40A8-B594-021A4668FD36}"/>
            </a:ext>
          </a:extLst>
        </xdr:cNvPr>
        <xdr:cNvSpPr txBox="1"/>
      </xdr:nvSpPr>
      <xdr:spPr>
        <a:xfrm>
          <a:off x="1475311" y="22217586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54BA58-768A-4DD1-B8DD-40010C569B1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109013</xdr:colOff>
      <xdr:row>176</xdr:row>
      <xdr:rowOff>109003</xdr:rowOff>
    </xdr:from>
    <xdr:to>
      <xdr:col>19</xdr:col>
      <xdr:colOff>45523</xdr:colOff>
      <xdr:row>178</xdr:row>
      <xdr:rowOff>71969</xdr:rowOff>
    </xdr:to>
    <xdr:sp macro="" textlink="$BO$11">
      <xdr:nvSpPr>
        <xdr:cNvPr id="610" name="SBOX1">
          <a:extLst>
            <a:ext uri="{FF2B5EF4-FFF2-40B4-BE49-F238E27FC236}">
              <a16:creationId xmlns:a16="http://schemas.microsoft.com/office/drawing/2014/main" id="{49C6F3AB-4514-4FDA-938D-5FD11A64EFDB}"/>
            </a:ext>
          </a:extLst>
        </xdr:cNvPr>
        <xdr:cNvSpPr txBox="1"/>
      </xdr:nvSpPr>
      <xdr:spPr>
        <a:xfrm>
          <a:off x="1480613" y="22461003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0B719D-0C78-4D45-A3C2-EDC3BE8F265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30724</xdr:colOff>
      <xdr:row>218</xdr:row>
      <xdr:rowOff>107950</xdr:rowOff>
    </xdr:from>
    <xdr:to>
      <xdr:col>38</xdr:col>
      <xdr:colOff>68824</xdr:colOff>
      <xdr:row>220</xdr:row>
      <xdr:rowOff>107951</xdr:rowOff>
    </xdr:to>
    <xdr:sp macro="" textlink="請求書B明細入力!T75">
      <xdr:nvSpPr>
        <xdr:cNvPr id="611" name="テキスト ボックス 610">
          <a:extLst>
            <a:ext uri="{FF2B5EF4-FFF2-40B4-BE49-F238E27FC236}">
              <a16:creationId xmlns:a16="http://schemas.microsoft.com/office/drawing/2014/main" id="{C8629BC4-85F8-4F6E-B665-EE3550003E96}"/>
            </a:ext>
          </a:extLst>
        </xdr:cNvPr>
        <xdr:cNvSpPr txBox="1"/>
      </xdr:nvSpPr>
      <xdr:spPr>
        <a:xfrm>
          <a:off x="4145524" y="27793950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F39014-E4C7-4D8A-8649-E749417B85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25400</xdr:colOff>
      <xdr:row>220</xdr:row>
      <xdr:rowOff>107670</xdr:rowOff>
    </xdr:from>
    <xdr:to>
      <xdr:col>38</xdr:col>
      <xdr:colOff>68341</xdr:colOff>
      <xdr:row>222</xdr:row>
      <xdr:rowOff>122986</xdr:rowOff>
    </xdr:to>
    <xdr:sp macro="" textlink="請求書B明細入力!T76">
      <xdr:nvSpPr>
        <xdr:cNvPr id="612" name="テキスト ボックス 611">
          <a:extLst>
            <a:ext uri="{FF2B5EF4-FFF2-40B4-BE49-F238E27FC236}">
              <a16:creationId xmlns:a16="http://schemas.microsoft.com/office/drawing/2014/main" id="{D6DB49FF-BEBB-4E25-A3E4-B38DA8F88B5B}"/>
            </a:ext>
          </a:extLst>
        </xdr:cNvPr>
        <xdr:cNvSpPr txBox="1"/>
      </xdr:nvSpPr>
      <xdr:spPr>
        <a:xfrm>
          <a:off x="4140200" y="280476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9DFDC1-410E-4A38-A072-7175A56C6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38096</xdr:colOff>
      <xdr:row>223</xdr:row>
      <xdr:rowOff>7657</xdr:rowOff>
    </xdr:from>
    <xdr:to>
      <xdr:col>38</xdr:col>
      <xdr:colOff>81037</xdr:colOff>
      <xdr:row>225</xdr:row>
      <xdr:rowOff>22973</xdr:rowOff>
    </xdr:to>
    <xdr:sp macro="" textlink="請求書B明細入力!T77">
      <xdr:nvSpPr>
        <xdr:cNvPr id="613" name="テキスト ボックス 612">
          <a:extLst>
            <a:ext uri="{FF2B5EF4-FFF2-40B4-BE49-F238E27FC236}">
              <a16:creationId xmlns:a16="http://schemas.microsoft.com/office/drawing/2014/main" id="{7C3C548D-A440-4374-8675-6DA5D13EDADD}"/>
            </a:ext>
          </a:extLst>
        </xdr:cNvPr>
        <xdr:cNvSpPr txBox="1"/>
      </xdr:nvSpPr>
      <xdr:spPr>
        <a:xfrm>
          <a:off x="4152896" y="283286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E28442-0972-4976-9955-CFF90FEF09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42856</xdr:colOff>
      <xdr:row>225</xdr:row>
      <xdr:rowOff>21944</xdr:rowOff>
    </xdr:from>
    <xdr:to>
      <xdr:col>38</xdr:col>
      <xdr:colOff>85797</xdr:colOff>
      <xdr:row>227</xdr:row>
      <xdr:rowOff>37260</xdr:rowOff>
    </xdr:to>
    <xdr:sp macro="" textlink="請求書B明細入力!T78">
      <xdr:nvSpPr>
        <xdr:cNvPr id="614" name="テキスト ボックス 613">
          <a:extLst>
            <a:ext uri="{FF2B5EF4-FFF2-40B4-BE49-F238E27FC236}">
              <a16:creationId xmlns:a16="http://schemas.microsoft.com/office/drawing/2014/main" id="{2929FFBA-919D-4BD5-8942-F0D3868C1D99}"/>
            </a:ext>
          </a:extLst>
        </xdr:cNvPr>
        <xdr:cNvSpPr txBox="1"/>
      </xdr:nvSpPr>
      <xdr:spPr>
        <a:xfrm>
          <a:off x="4157656" y="28596944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BE384B-D6A8-45CB-8AB3-D60DC6A33C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38092</xdr:colOff>
      <xdr:row>227</xdr:row>
      <xdr:rowOff>31469</xdr:rowOff>
    </xdr:from>
    <xdr:to>
      <xdr:col>38</xdr:col>
      <xdr:colOff>81033</xdr:colOff>
      <xdr:row>229</xdr:row>
      <xdr:rowOff>46785</xdr:rowOff>
    </xdr:to>
    <xdr:sp macro="" textlink="請求書B明細入力!T79">
      <xdr:nvSpPr>
        <xdr:cNvPr id="615" name="テキスト ボックス 614">
          <a:extLst>
            <a:ext uri="{FF2B5EF4-FFF2-40B4-BE49-F238E27FC236}">
              <a16:creationId xmlns:a16="http://schemas.microsoft.com/office/drawing/2014/main" id="{C121CE96-CAF0-40F6-A872-9D989914EC7E}"/>
            </a:ext>
          </a:extLst>
        </xdr:cNvPr>
        <xdr:cNvSpPr txBox="1"/>
      </xdr:nvSpPr>
      <xdr:spPr>
        <a:xfrm>
          <a:off x="4152892" y="2886046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42064C-A34C-4D71-B22C-6F91EE980A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44440</xdr:colOff>
      <xdr:row>229</xdr:row>
      <xdr:rowOff>90207</xdr:rowOff>
    </xdr:from>
    <xdr:to>
      <xdr:col>38</xdr:col>
      <xdr:colOff>87381</xdr:colOff>
      <xdr:row>231</xdr:row>
      <xdr:rowOff>105523</xdr:rowOff>
    </xdr:to>
    <xdr:sp macro="" textlink="請求書B明細入力!T80">
      <xdr:nvSpPr>
        <xdr:cNvPr id="616" name="テキスト ボックス 615">
          <a:extLst>
            <a:ext uri="{FF2B5EF4-FFF2-40B4-BE49-F238E27FC236}">
              <a16:creationId xmlns:a16="http://schemas.microsoft.com/office/drawing/2014/main" id="{2A096D2C-8B6E-44DC-896A-DFCA009F4D8C}"/>
            </a:ext>
          </a:extLst>
        </xdr:cNvPr>
        <xdr:cNvSpPr txBox="1"/>
      </xdr:nvSpPr>
      <xdr:spPr>
        <a:xfrm>
          <a:off x="4159240" y="2917320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AD480B-D648-4ABB-9BFA-3D3B1B9D0B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50788</xdr:colOff>
      <xdr:row>231</xdr:row>
      <xdr:rowOff>117196</xdr:rowOff>
    </xdr:from>
    <xdr:to>
      <xdr:col>38</xdr:col>
      <xdr:colOff>93729</xdr:colOff>
      <xdr:row>234</xdr:row>
      <xdr:rowOff>5512</xdr:rowOff>
    </xdr:to>
    <xdr:sp macro="" textlink="請求書B明細入力!T81">
      <xdr:nvSpPr>
        <xdr:cNvPr id="617" name="テキスト ボックス 616">
          <a:extLst>
            <a:ext uri="{FF2B5EF4-FFF2-40B4-BE49-F238E27FC236}">
              <a16:creationId xmlns:a16="http://schemas.microsoft.com/office/drawing/2014/main" id="{49561914-C39F-47A3-B121-CB9028D0BC89}"/>
            </a:ext>
          </a:extLst>
        </xdr:cNvPr>
        <xdr:cNvSpPr txBox="1"/>
      </xdr:nvSpPr>
      <xdr:spPr>
        <a:xfrm>
          <a:off x="4165588" y="2945419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C028F4-FF43-4235-BE30-19D1561CA4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50784</xdr:colOff>
      <xdr:row>234</xdr:row>
      <xdr:rowOff>18770</xdr:rowOff>
    </xdr:from>
    <xdr:to>
      <xdr:col>38</xdr:col>
      <xdr:colOff>93725</xdr:colOff>
      <xdr:row>236</xdr:row>
      <xdr:rowOff>34086</xdr:rowOff>
    </xdr:to>
    <xdr:sp macro="" textlink="請求書B明細入力!T82">
      <xdr:nvSpPr>
        <xdr:cNvPr id="618" name="テキスト ボックス 617">
          <a:extLst>
            <a:ext uri="{FF2B5EF4-FFF2-40B4-BE49-F238E27FC236}">
              <a16:creationId xmlns:a16="http://schemas.microsoft.com/office/drawing/2014/main" id="{1A3F7BE0-4D65-4EDD-A8AC-87A30257CB92}"/>
            </a:ext>
          </a:extLst>
        </xdr:cNvPr>
        <xdr:cNvSpPr txBox="1"/>
      </xdr:nvSpPr>
      <xdr:spPr>
        <a:xfrm>
          <a:off x="4165584" y="297367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2C711F-87E9-48FE-9F61-A560888AD7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50779</xdr:colOff>
      <xdr:row>236</xdr:row>
      <xdr:rowOff>45757</xdr:rowOff>
    </xdr:from>
    <xdr:to>
      <xdr:col>38</xdr:col>
      <xdr:colOff>93720</xdr:colOff>
      <xdr:row>238</xdr:row>
      <xdr:rowOff>61073</xdr:rowOff>
    </xdr:to>
    <xdr:sp macro="" textlink="請求書B明細入力!T83">
      <xdr:nvSpPr>
        <xdr:cNvPr id="619" name="テキスト ボックス 618">
          <a:extLst>
            <a:ext uri="{FF2B5EF4-FFF2-40B4-BE49-F238E27FC236}">
              <a16:creationId xmlns:a16="http://schemas.microsoft.com/office/drawing/2014/main" id="{458C127D-EC54-4469-B675-7F50A08B8C6D}"/>
            </a:ext>
          </a:extLst>
        </xdr:cNvPr>
        <xdr:cNvSpPr txBox="1"/>
      </xdr:nvSpPr>
      <xdr:spPr>
        <a:xfrm>
          <a:off x="4165579" y="300177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24BCEA-90CB-4316-A425-E5AE3A0692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50775</xdr:colOff>
      <xdr:row>238</xdr:row>
      <xdr:rowOff>61632</xdr:rowOff>
    </xdr:from>
    <xdr:to>
      <xdr:col>38</xdr:col>
      <xdr:colOff>93716</xdr:colOff>
      <xdr:row>240</xdr:row>
      <xdr:rowOff>80123</xdr:rowOff>
    </xdr:to>
    <xdr:sp macro="" textlink="請求書B明細入力!T84">
      <xdr:nvSpPr>
        <xdr:cNvPr id="620" name="テキスト ボックス 619">
          <a:extLst>
            <a:ext uri="{FF2B5EF4-FFF2-40B4-BE49-F238E27FC236}">
              <a16:creationId xmlns:a16="http://schemas.microsoft.com/office/drawing/2014/main" id="{C975BC21-AA8B-4A31-B017-B38DA9F6A712}"/>
            </a:ext>
          </a:extLst>
        </xdr:cNvPr>
        <xdr:cNvSpPr txBox="1"/>
      </xdr:nvSpPr>
      <xdr:spPr>
        <a:xfrm>
          <a:off x="4165575" y="30287632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78F69E-45EF-480F-AF62-F9B6D69D9D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55533</xdr:colOff>
      <xdr:row>240</xdr:row>
      <xdr:rowOff>83858</xdr:rowOff>
    </xdr:from>
    <xdr:to>
      <xdr:col>38</xdr:col>
      <xdr:colOff>98474</xdr:colOff>
      <xdr:row>242</xdr:row>
      <xdr:rowOff>102349</xdr:rowOff>
    </xdr:to>
    <xdr:sp macro="" textlink="請求書B明細入力!T85">
      <xdr:nvSpPr>
        <xdr:cNvPr id="621" name="テキスト ボックス 620">
          <a:extLst>
            <a:ext uri="{FF2B5EF4-FFF2-40B4-BE49-F238E27FC236}">
              <a16:creationId xmlns:a16="http://schemas.microsoft.com/office/drawing/2014/main" id="{A8600F6D-295B-40DB-93CB-D8BC988D82E0}"/>
            </a:ext>
          </a:extLst>
        </xdr:cNvPr>
        <xdr:cNvSpPr txBox="1"/>
      </xdr:nvSpPr>
      <xdr:spPr>
        <a:xfrm>
          <a:off x="4170333" y="30563858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0E2BF-AB1A-4951-91D6-9B7B458781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50763</xdr:colOff>
      <xdr:row>242</xdr:row>
      <xdr:rowOff>114020</xdr:rowOff>
    </xdr:from>
    <xdr:to>
      <xdr:col>38</xdr:col>
      <xdr:colOff>93704</xdr:colOff>
      <xdr:row>245</xdr:row>
      <xdr:rowOff>2336</xdr:rowOff>
    </xdr:to>
    <xdr:sp macro="" textlink="請求書B明細入力!T86">
      <xdr:nvSpPr>
        <xdr:cNvPr id="622" name="テキスト ボックス 621">
          <a:extLst>
            <a:ext uri="{FF2B5EF4-FFF2-40B4-BE49-F238E27FC236}">
              <a16:creationId xmlns:a16="http://schemas.microsoft.com/office/drawing/2014/main" id="{3DDA23FB-B4F6-4BCD-AE0B-364A306F6BC1}"/>
            </a:ext>
          </a:extLst>
        </xdr:cNvPr>
        <xdr:cNvSpPr txBox="1"/>
      </xdr:nvSpPr>
      <xdr:spPr>
        <a:xfrm>
          <a:off x="4165563" y="3084802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C3DE83-7DFA-4A59-9BEF-54CE31A699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55524</xdr:colOff>
      <xdr:row>245</xdr:row>
      <xdr:rowOff>7657</xdr:rowOff>
    </xdr:from>
    <xdr:to>
      <xdr:col>38</xdr:col>
      <xdr:colOff>98465</xdr:colOff>
      <xdr:row>247</xdr:row>
      <xdr:rowOff>22973</xdr:rowOff>
    </xdr:to>
    <xdr:sp macro="" textlink="請求書B明細入力!T87">
      <xdr:nvSpPr>
        <xdr:cNvPr id="623" name="テキスト ボックス 622">
          <a:extLst>
            <a:ext uri="{FF2B5EF4-FFF2-40B4-BE49-F238E27FC236}">
              <a16:creationId xmlns:a16="http://schemas.microsoft.com/office/drawing/2014/main" id="{1B22653C-09C8-453F-BC96-641BF4D6E048}"/>
            </a:ext>
          </a:extLst>
        </xdr:cNvPr>
        <xdr:cNvSpPr txBox="1"/>
      </xdr:nvSpPr>
      <xdr:spPr>
        <a:xfrm>
          <a:off x="4170324" y="311226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076B57-84D7-4DAF-870F-274D91B3B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50757</xdr:colOff>
      <xdr:row>247</xdr:row>
      <xdr:rowOff>17182</xdr:rowOff>
    </xdr:from>
    <xdr:to>
      <xdr:col>38</xdr:col>
      <xdr:colOff>93698</xdr:colOff>
      <xdr:row>249</xdr:row>
      <xdr:rowOff>32498</xdr:rowOff>
    </xdr:to>
    <xdr:sp macro="" textlink="請求書B明細入力!T88">
      <xdr:nvSpPr>
        <xdr:cNvPr id="624" name="テキスト ボックス 623">
          <a:extLst>
            <a:ext uri="{FF2B5EF4-FFF2-40B4-BE49-F238E27FC236}">
              <a16:creationId xmlns:a16="http://schemas.microsoft.com/office/drawing/2014/main" id="{54A97162-AF67-4BD2-A53B-32CC7EC7ED9E}"/>
            </a:ext>
          </a:extLst>
        </xdr:cNvPr>
        <xdr:cNvSpPr txBox="1"/>
      </xdr:nvSpPr>
      <xdr:spPr>
        <a:xfrm>
          <a:off x="4165557" y="3138618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264E0C-28CF-430E-A930-462104FFAB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50754</xdr:colOff>
      <xdr:row>249</xdr:row>
      <xdr:rowOff>31470</xdr:rowOff>
    </xdr:from>
    <xdr:to>
      <xdr:col>38</xdr:col>
      <xdr:colOff>93695</xdr:colOff>
      <xdr:row>251</xdr:row>
      <xdr:rowOff>46786</xdr:rowOff>
    </xdr:to>
    <xdr:sp macro="" textlink="請求書B明細入力!T89">
      <xdr:nvSpPr>
        <xdr:cNvPr id="625" name="テキスト ボックス 624">
          <a:extLst>
            <a:ext uri="{FF2B5EF4-FFF2-40B4-BE49-F238E27FC236}">
              <a16:creationId xmlns:a16="http://schemas.microsoft.com/office/drawing/2014/main" id="{21257503-A224-4E0F-98D6-54B6DFE8D674}"/>
            </a:ext>
          </a:extLst>
        </xdr:cNvPr>
        <xdr:cNvSpPr txBox="1"/>
      </xdr:nvSpPr>
      <xdr:spPr>
        <a:xfrm>
          <a:off x="4165554" y="316544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B4F8E8-6CB8-4310-AFA5-0A7C7069F6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57096</xdr:colOff>
      <xdr:row>251</xdr:row>
      <xdr:rowOff>91795</xdr:rowOff>
    </xdr:from>
    <xdr:to>
      <xdr:col>38</xdr:col>
      <xdr:colOff>100037</xdr:colOff>
      <xdr:row>253</xdr:row>
      <xdr:rowOff>107111</xdr:rowOff>
    </xdr:to>
    <xdr:sp macro="" textlink="請求書B明細入力!T90">
      <xdr:nvSpPr>
        <xdr:cNvPr id="626" name="テキスト ボックス 625">
          <a:extLst>
            <a:ext uri="{FF2B5EF4-FFF2-40B4-BE49-F238E27FC236}">
              <a16:creationId xmlns:a16="http://schemas.microsoft.com/office/drawing/2014/main" id="{E980D775-FEFB-493C-9545-AAC1188BBE62}"/>
            </a:ext>
          </a:extLst>
        </xdr:cNvPr>
        <xdr:cNvSpPr txBox="1"/>
      </xdr:nvSpPr>
      <xdr:spPr>
        <a:xfrm>
          <a:off x="4171896" y="31968795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764BF4-18D6-4D31-88CA-3B95ED19DA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50745</xdr:colOff>
      <xdr:row>253</xdr:row>
      <xdr:rowOff>106082</xdr:rowOff>
    </xdr:from>
    <xdr:to>
      <xdr:col>38</xdr:col>
      <xdr:colOff>93686</xdr:colOff>
      <xdr:row>255</xdr:row>
      <xdr:rowOff>121398</xdr:rowOff>
    </xdr:to>
    <xdr:sp macro="" textlink="請求書B明細入力!T91">
      <xdr:nvSpPr>
        <xdr:cNvPr id="627" name="テキスト ボックス 626">
          <a:extLst>
            <a:ext uri="{FF2B5EF4-FFF2-40B4-BE49-F238E27FC236}">
              <a16:creationId xmlns:a16="http://schemas.microsoft.com/office/drawing/2014/main" id="{EB2CFAF8-0BC9-45E3-83BF-6845CB1D326F}"/>
            </a:ext>
          </a:extLst>
        </xdr:cNvPr>
        <xdr:cNvSpPr txBox="1"/>
      </xdr:nvSpPr>
      <xdr:spPr>
        <a:xfrm>
          <a:off x="4165545" y="3223708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7005B3-63E1-4B12-A73A-7F1D9EF7E9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50744</xdr:colOff>
      <xdr:row>255</xdr:row>
      <xdr:rowOff>120369</xdr:rowOff>
    </xdr:from>
    <xdr:to>
      <xdr:col>38</xdr:col>
      <xdr:colOff>93685</xdr:colOff>
      <xdr:row>258</xdr:row>
      <xdr:rowOff>8685</xdr:rowOff>
    </xdr:to>
    <xdr:sp macro="" textlink="請求書B明細入力!T92">
      <xdr:nvSpPr>
        <xdr:cNvPr id="628" name="テキスト ボックス 627">
          <a:extLst>
            <a:ext uri="{FF2B5EF4-FFF2-40B4-BE49-F238E27FC236}">
              <a16:creationId xmlns:a16="http://schemas.microsoft.com/office/drawing/2014/main" id="{F27FA30F-59C3-4880-9063-AB86772E5575}"/>
            </a:ext>
          </a:extLst>
        </xdr:cNvPr>
        <xdr:cNvSpPr txBox="1"/>
      </xdr:nvSpPr>
      <xdr:spPr>
        <a:xfrm>
          <a:off x="4165544" y="3250536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AB481F-3413-4AD3-856E-B1617C3E6A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50742</xdr:colOff>
      <xdr:row>258</xdr:row>
      <xdr:rowOff>7656</xdr:rowOff>
    </xdr:from>
    <xdr:to>
      <xdr:col>38</xdr:col>
      <xdr:colOff>93683</xdr:colOff>
      <xdr:row>260</xdr:row>
      <xdr:rowOff>22972</xdr:rowOff>
    </xdr:to>
    <xdr:sp macro="" textlink="請求書B明細入力!T93">
      <xdr:nvSpPr>
        <xdr:cNvPr id="629" name="テキスト ボックス 628">
          <a:extLst>
            <a:ext uri="{FF2B5EF4-FFF2-40B4-BE49-F238E27FC236}">
              <a16:creationId xmlns:a16="http://schemas.microsoft.com/office/drawing/2014/main" id="{951B6E97-F504-4BA1-8266-BA05A01CD6F3}"/>
            </a:ext>
          </a:extLst>
        </xdr:cNvPr>
        <xdr:cNvSpPr txBox="1"/>
      </xdr:nvSpPr>
      <xdr:spPr>
        <a:xfrm>
          <a:off x="4165542" y="3277365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541B4E-E1ED-4C3C-B323-ED34F154B7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57092</xdr:colOff>
      <xdr:row>260</xdr:row>
      <xdr:rowOff>29880</xdr:rowOff>
    </xdr:from>
    <xdr:to>
      <xdr:col>38</xdr:col>
      <xdr:colOff>100033</xdr:colOff>
      <xdr:row>262</xdr:row>
      <xdr:rowOff>48371</xdr:rowOff>
    </xdr:to>
    <xdr:sp macro="" textlink="請求書B明細入力!T94">
      <xdr:nvSpPr>
        <xdr:cNvPr id="630" name="テキスト ボックス 629">
          <a:extLst>
            <a:ext uri="{FF2B5EF4-FFF2-40B4-BE49-F238E27FC236}">
              <a16:creationId xmlns:a16="http://schemas.microsoft.com/office/drawing/2014/main" id="{2D36D056-58DA-44BA-A0E1-B1687A626449}"/>
            </a:ext>
          </a:extLst>
        </xdr:cNvPr>
        <xdr:cNvSpPr txBox="1"/>
      </xdr:nvSpPr>
      <xdr:spPr>
        <a:xfrm>
          <a:off x="4171892" y="33049880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5AC32-5FAA-405D-9A87-E105921FA5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57091</xdr:colOff>
      <xdr:row>262</xdr:row>
      <xdr:rowOff>58456</xdr:rowOff>
    </xdr:from>
    <xdr:to>
      <xdr:col>38</xdr:col>
      <xdr:colOff>100032</xdr:colOff>
      <xdr:row>264</xdr:row>
      <xdr:rowOff>76947</xdr:rowOff>
    </xdr:to>
    <xdr:sp macro="" textlink="請求書B明細入力!T95">
      <xdr:nvSpPr>
        <xdr:cNvPr id="631" name="テキスト ボックス 630">
          <a:extLst>
            <a:ext uri="{FF2B5EF4-FFF2-40B4-BE49-F238E27FC236}">
              <a16:creationId xmlns:a16="http://schemas.microsoft.com/office/drawing/2014/main" id="{73BDB31D-19AE-4F13-8601-EC7FBFDFF8EB}"/>
            </a:ext>
          </a:extLst>
        </xdr:cNvPr>
        <xdr:cNvSpPr txBox="1"/>
      </xdr:nvSpPr>
      <xdr:spPr>
        <a:xfrm>
          <a:off x="4171891" y="33332456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6EF21A-3BF8-452F-B82B-CC60B7B4A5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81491</xdr:colOff>
      <xdr:row>268</xdr:row>
      <xdr:rowOff>120650</xdr:rowOff>
    </xdr:from>
    <xdr:to>
      <xdr:col>12</xdr:col>
      <xdr:colOff>81496</xdr:colOff>
      <xdr:row>270</xdr:row>
      <xdr:rowOff>99486</xdr:rowOff>
    </xdr:to>
    <xdr:sp macro="" textlink="$BP$7">
      <xdr:nvSpPr>
        <xdr:cNvPr id="632" name="SBOX1">
          <a:extLst>
            <a:ext uri="{FF2B5EF4-FFF2-40B4-BE49-F238E27FC236}">
              <a16:creationId xmlns:a16="http://schemas.microsoft.com/office/drawing/2014/main" id="{10928AE8-0A14-4F73-B27A-C59AADBBA45C}"/>
            </a:ext>
          </a:extLst>
        </xdr:cNvPr>
        <xdr:cNvSpPr txBox="1"/>
      </xdr:nvSpPr>
      <xdr:spPr>
        <a:xfrm>
          <a:off x="652991" y="34156650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270</xdr:row>
      <xdr:rowOff>110061</xdr:rowOff>
    </xdr:from>
    <xdr:to>
      <xdr:col>12</xdr:col>
      <xdr:colOff>76205</xdr:colOff>
      <xdr:row>272</xdr:row>
      <xdr:rowOff>88897</xdr:rowOff>
    </xdr:to>
    <xdr:sp macro="" textlink="$BP$8">
      <xdr:nvSpPr>
        <xdr:cNvPr id="633" name="SBOX1">
          <a:extLst>
            <a:ext uri="{FF2B5EF4-FFF2-40B4-BE49-F238E27FC236}">
              <a16:creationId xmlns:a16="http://schemas.microsoft.com/office/drawing/2014/main" id="{9200B150-33E3-460D-B313-AC14E6150B2F}"/>
            </a:ext>
          </a:extLst>
        </xdr:cNvPr>
        <xdr:cNvSpPr txBox="1"/>
      </xdr:nvSpPr>
      <xdr:spPr>
        <a:xfrm>
          <a:off x="647700" y="34400061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272</xdr:row>
      <xdr:rowOff>99477</xdr:rowOff>
    </xdr:from>
    <xdr:to>
      <xdr:col>12</xdr:col>
      <xdr:colOff>76209</xdr:colOff>
      <xdr:row>274</xdr:row>
      <xdr:rowOff>78313</xdr:rowOff>
    </xdr:to>
    <xdr:sp macro="" textlink="$BP$9">
      <xdr:nvSpPr>
        <xdr:cNvPr id="634" name="SBOX1">
          <a:extLst>
            <a:ext uri="{FF2B5EF4-FFF2-40B4-BE49-F238E27FC236}">
              <a16:creationId xmlns:a16="http://schemas.microsoft.com/office/drawing/2014/main" id="{B316FED4-53AE-49B2-A99D-5AAFAA2766D0}"/>
            </a:ext>
          </a:extLst>
        </xdr:cNvPr>
        <xdr:cNvSpPr txBox="1"/>
      </xdr:nvSpPr>
      <xdr:spPr>
        <a:xfrm>
          <a:off x="647704" y="34643477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56112F-BE1E-431B-A39D-C34DF0F67C2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268</xdr:row>
      <xdr:rowOff>125936</xdr:rowOff>
    </xdr:from>
    <xdr:to>
      <xdr:col>19</xdr:col>
      <xdr:colOff>33871</xdr:colOff>
      <xdr:row>270</xdr:row>
      <xdr:rowOff>88902</xdr:rowOff>
    </xdr:to>
    <xdr:sp macro="" textlink="$BP$10">
      <xdr:nvSpPr>
        <xdr:cNvPr id="635" name="SBOX1">
          <a:extLst>
            <a:ext uri="{FF2B5EF4-FFF2-40B4-BE49-F238E27FC236}">
              <a16:creationId xmlns:a16="http://schemas.microsoft.com/office/drawing/2014/main" id="{DD194050-8B45-45D9-AC76-6392817C127B}"/>
            </a:ext>
          </a:extLst>
        </xdr:cNvPr>
        <xdr:cNvSpPr txBox="1"/>
      </xdr:nvSpPr>
      <xdr:spPr>
        <a:xfrm>
          <a:off x="1468961" y="34161936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270</xdr:row>
      <xdr:rowOff>115353</xdr:rowOff>
    </xdr:from>
    <xdr:to>
      <xdr:col>19</xdr:col>
      <xdr:colOff>39173</xdr:colOff>
      <xdr:row>272</xdr:row>
      <xdr:rowOff>78319</xdr:rowOff>
    </xdr:to>
    <xdr:sp macro="" textlink="$BP$11">
      <xdr:nvSpPr>
        <xdr:cNvPr id="636" name="SBOX1">
          <a:extLst>
            <a:ext uri="{FF2B5EF4-FFF2-40B4-BE49-F238E27FC236}">
              <a16:creationId xmlns:a16="http://schemas.microsoft.com/office/drawing/2014/main" id="{0E4A03DA-EF1B-4BED-B341-D7EBE0AA4A24}"/>
            </a:ext>
          </a:extLst>
        </xdr:cNvPr>
        <xdr:cNvSpPr txBox="1"/>
      </xdr:nvSpPr>
      <xdr:spPr>
        <a:xfrm>
          <a:off x="1474263" y="34405353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187</xdr:row>
      <xdr:rowOff>101600</xdr:rowOff>
    </xdr:from>
    <xdr:to>
      <xdr:col>60</xdr:col>
      <xdr:colOff>63500</xdr:colOff>
      <xdr:row>189</xdr:row>
      <xdr:rowOff>101600</xdr:rowOff>
    </xdr:to>
    <xdr:sp macro="" textlink="請求書B明細入力!E10">
      <xdr:nvSpPr>
        <xdr:cNvPr id="637" name="テキスト ボックス 636">
          <a:extLst>
            <a:ext uri="{FF2B5EF4-FFF2-40B4-BE49-F238E27FC236}">
              <a16:creationId xmlns:a16="http://schemas.microsoft.com/office/drawing/2014/main" id="{119FC1AB-7970-422A-9C66-12935BE2E5B6}"/>
            </a:ext>
          </a:extLst>
        </xdr:cNvPr>
        <xdr:cNvSpPr txBox="1"/>
      </xdr:nvSpPr>
      <xdr:spPr>
        <a:xfrm>
          <a:off x="5245100" y="23850600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13</xdr:col>
      <xdr:colOff>0</xdr:colOff>
      <xdr:row>84</xdr:row>
      <xdr:rowOff>114300</xdr:rowOff>
    </xdr:from>
    <xdr:to>
      <xdr:col>19</xdr:col>
      <xdr:colOff>28575</xdr:colOff>
      <xdr:row>86</xdr:row>
      <xdr:rowOff>81499</xdr:rowOff>
    </xdr:to>
    <xdr:sp macro="" textlink="$BN$12">
      <xdr:nvSpPr>
        <xdr:cNvPr id="638" name="SBOX1">
          <a:extLst>
            <a:ext uri="{FF2B5EF4-FFF2-40B4-BE49-F238E27FC236}">
              <a16:creationId xmlns:a16="http://schemas.microsoft.com/office/drawing/2014/main" id="{D7B6C34A-017E-4ACF-A78E-15CF8DA3EFF2}"/>
            </a:ext>
          </a:extLst>
        </xdr:cNvPr>
        <xdr:cNvSpPr txBox="1"/>
      </xdr:nvSpPr>
      <xdr:spPr>
        <a:xfrm>
          <a:off x="1485900" y="10782300"/>
          <a:ext cx="7143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284683-A9F6-498D-8CA3-BDA43B77E8CA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179</xdr:row>
      <xdr:rowOff>0</xdr:rowOff>
    </xdr:from>
    <xdr:to>
      <xdr:col>19</xdr:col>
      <xdr:colOff>31760</xdr:colOff>
      <xdr:row>180</xdr:row>
      <xdr:rowOff>89966</xdr:rowOff>
    </xdr:to>
    <xdr:sp macro="" textlink="$BO$12">
      <xdr:nvSpPr>
        <xdr:cNvPr id="639" name="SBOX1">
          <a:extLst>
            <a:ext uri="{FF2B5EF4-FFF2-40B4-BE49-F238E27FC236}">
              <a16:creationId xmlns:a16="http://schemas.microsoft.com/office/drawing/2014/main" id="{582EF77E-6E40-4377-8CDD-9D86940E2153}"/>
            </a:ext>
          </a:extLst>
        </xdr:cNvPr>
        <xdr:cNvSpPr txBox="1"/>
      </xdr:nvSpPr>
      <xdr:spPr>
        <a:xfrm>
          <a:off x="1466850" y="22733000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C2CCC6-3014-430D-9E7D-6DB43F54908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88900</xdr:colOff>
      <xdr:row>273</xdr:row>
      <xdr:rowOff>0</xdr:rowOff>
    </xdr:from>
    <xdr:to>
      <xdr:col>19</xdr:col>
      <xdr:colOff>25410</xdr:colOff>
      <xdr:row>274</xdr:row>
      <xdr:rowOff>89966</xdr:rowOff>
    </xdr:to>
    <xdr:sp macro="" textlink="$BP$12">
      <xdr:nvSpPr>
        <xdr:cNvPr id="640" name="SBOX1">
          <a:extLst>
            <a:ext uri="{FF2B5EF4-FFF2-40B4-BE49-F238E27FC236}">
              <a16:creationId xmlns:a16="http://schemas.microsoft.com/office/drawing/2014/main" id="{7546BD3A-40E3-42A0-A2FA-0EB24115B6BE}"/>
            </a:ext>
          </a:extLst>
        </xdr:cNvPr>
        <xdr:cNvSpPr txBox="1"/>
      </xdr:nvSpPr>
      <xdr:spPr>
        <a:xfrm>
          <a:off x="1460500" y="34671000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311150</xdr:colOff>
      <xdr:row>28</xdr:row>
      <xdr:rowOff>120650</xdr:rowOff>
    </xdr:from>
    <xdr:to>
      <xdr:col>25</xdr:col>
      <xdr:colOff>158750</xdr:colOff>
      <xdr:row>32</xdr:row>
      <xdr:rowOff>95250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829618FA-8934-4DC1-833A-946711511C4F}"/>
            </a:ext>
          </a:extLst>
        </xdr:cNvPr>
        <xdr:cNvSpPr/>
      </xdr:nvSpPr>
      <xdr:spPr>
        <a:xfrm>
          <a:off x="6394450" y="5010150"/>
          <a:ext cx="1993900" cy="736600"/>
        </a:xfrm>
        <a:prstGeom prst="wedgeRoundRectCallout">
          <a:avLst>
            <a:gd name="adj1" fmla="val -41780"/>
            <a:gd name="adj2" fmla="val 72064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1...10%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2...8%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3...</a:t>
          </a:r>
          <a:r>
            <a:rPr kumimoji="1" lang="ja-JP" altLang="en-US" sz="1100">
              <a:solidFill>
                <a:sysClr val="windowText" lastClr="000000"/>
              </a:solidFill>
            </a:rPr>
            <a:t>対象外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100">
              <a:solidFill>
                <a:sysClr val="windowText" lastClr="000000"/>
              </a:solidFill>
            </a:rPr>
            <a:t>で入力ください</a:t>
          </a:r>
        </a:p>
      </xdr:txBody>
    </xdr:sp>
    <xdr:clientData/>
  </xdr:twoCellAnchor>
  <xdr:twoCellAnchor>
    <xdr:from>
      <xdr:col>9</xdr:col>
      <xdr:colOff>0</xdr:colOff>
      <xdr:row>0</xdr:row>
      <xdr:rowOff>9525</xdr:rowOff>
    </xdr:from>
    <xdr:to>
      <xdr:col>15</xdr:col>
      <xdr:colOff>66675</xdr:colOff>
      <xdr:row>5</xdr:row>
      <xdr:rowOff>9525</xdr:rowOff>
    </xdr:to>
    <xdr:sp macro="" textlink="">
      <xdr:nvSpPr>
        <xdr:cNvPr id="4" name="吹き出し: 角を丸めた四角形 3">
          <a:extLst>
            <a:ext uri="{FF2B5EF4-FFF2-40B4-BE49-F238E27FC236}">
              <a16:creationId xmlns:a16="http://schemas.microsoft.com/office/drawing/2014/main" id="{63F9E00B-80B4-45CB-A6A1-984378E784A3}"/>
            </a:ext>
          </a:extLst>
        </xdr:cNvPr>
        <xdr:cNvSpPr/>
      </xdr:nvSpPr>
      <xdr:spPr>
        <a:xfrm>
          <a:off x="3095625" y="9525"/>
          <a:ext cx="2181225" cy="952500"/>
        </a:xfrm>
        <a:prstGeom prst="wedgeRoundRectCallout">
          <a:avLst>
            <a:gd name="adj1" fmla="val -81518"/>
            <a:gd name="adj2" fmla="val 51409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注文書がある場合は入力して下さい。また、工事コードを弊社より伝えてある場合は入力して下さい。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90</xdr:row>
      <xdr:rowOff>0</xdr:rowOff>
    </xdr:from>
    <xdr:to>
      <xdr:col>63</xdr:col>
      <xdr:colOff>3596</xdr:colOff>
      <xdr:row>183</xdr:row>
      <xdr:rowOff>47626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FE35261-5B51-4D0E-9D4B-BF4CBF3B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00"/>
          <a:ext cx="7204496" cy="118586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63</xdr:col>
      <xdr:colOff>1168</xdr:colOff>
      <xdr:row>89</xdr:row>
      <xdr:rowOff>15875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B287C74-8F66-45E4-8EE9-245483AAB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02068" cy="11318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63</xdr:col>
      <xdr:colOff>3596</xdr:colOff>
      <xdr:row>277</xdr:row>
      <xdr:rowOff>47626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3AC9F6D-3C59-4381-8180-1057DFC10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68000"/>
          <a:ext cx="7204496" cy="11858626"/>
        </a:xfrm>
        <a:prstGeom prst="rect">
          <a:avLst/>
        </a:prstGeom>
      </xdr:spPr>
    </xdr:pic>
    <xdr:clientData/>
  </xdr:twoCellAnchor>
  <xdr:twoCellAnchor>
    <xdr:from>
      <xdr:col>7</xdr:col>
      <xdr:colOff>63500</xdr:colOff>
      <xdr:row>2</xdr:row>
      <xdr:rowOff>58738</xdr:rowOff>
    </xdr:from>
    <xdr:to>
      <xdr:col>17</xdr:col>
      <xdr:colOff>87313</xdr:colOff>
      <xdr:row>4</xdr:row>
      <xdr:rowOff>77788</xdr:rowOff>
    </xdr:to>
    <xdr:sp macro="" textlink="請求書B明細入力記入例!E5">
      <xdr:nvSpPr>
        <xdr:cNvPr id="5" name="テキスト ボックス 4">
          <a:extLst>
            <a:ext uri="{FF2B5EF4-FFF2-40B4-BE49-F238E27FC236}">
              <a16:creationId xmlns:a16="http://schemas.microsoft.com/office/drawing/2014/main" id="{6F4E2652-90EE-4E1E-8129-A44A3E419499}"/>
            </a:ext>
          </a:extLst>
        </xdr:cNvPr>
        <xdr:cNvSpPr txBox="1"/>
      </xdr:nvSpPr>
      <xdr:spPr>
        <a:xfrm>
          <a:off x="863600" y="312738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114300</xdr:colOff>
      <xdr:row>5</xdr:row>
      <xdr:rowOff>92075</xdr:rowOff>
    </xdr:from>
    <xdr:to>
      <xdr:col>60</xdr:col>
      <xdr:colOff>79375</xdr:colOff>
      <xdr:row>7</xdr:row>
      <xdr:rowOff>92075</xdr:rowOff>
    </xdr:to>
    <xdr:sp macro="" textlink="請求書B明細入力記入例!E11">
      <xdr:nvSpPr>
        <xdr:cNvPr id="6" name="テキスト ボックス 5">
          <a:extLst>
            <a:ext uri="{FF2B5EF4-FFF2-40B4-BE49-F238E27FC236}">
              <a16:creationId xmlns:a16="http://schemas.microsoft.com/office/drawing/2014/main" id="{0671AB29-BF94-45BB-856A-F31304693FC6}"/>
            </a:ext>
          </a:extLst>
        </xdr:cNvPr>
        <xdr:cNvSpPr txBox="1"/>
      </xdr:nvSpPr>
      <xdr:spPr>
        <a:xfrm>
          <a:off x="5257800" y="727075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120650</xdr:colOff>
      <xdr:row>7</xdr:row>
      <xdr:rowOff>112710</xdr:rowOff>
    </xdr:from>
    <xdr:to>
      <xdr:col>60</xdr:col>
      <xdr:colOff>71438</xdr:colOff>
      <xdr:row>9</xdr:row>
      <xdr:rowOff>122235</xdr:rowOff>
    </xdr:to>
    <xdr:sp macro="" textlink="請求書B明細入力記入例!E12">
      <xdr:nvSpPr>
        <xdr:cNvPr id="7" name="テキスト ボックス 6">
          <a:extLst>
            <a:ext uri="{FF2B5EF4-FFF2-40B4-BE49-F238E27FC236}">
              <a16:creationId xmlns:a16="http://schemas.microsoft.com/office/drawing/2014/main" id="{AB14A9B2-1BD9-47EE-877A-33D7936159DE}"/>
            </a:ext>
          </a:extLst>
        </xdr:cNvPr>
        <xdr:cNvSpPr txBox="1"/>
      </xdr:nvSpPr>
      <xdr:spPr>
        <a:xfrm>
          <a:off x="5257800" y="1001710"/>
          <a:ext cx="16716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7946</xdr:colOff>
      <xdr:row>12</xdr:row>
      <xdr:rowOff>76200</xdr:rowOff>
    </xdr:from>
    <xdr:to>
      <xdr:col>28</xdr:col>
      <xdr:colOff>87313</xdr:colOff>
      <xdr:row>15</xdr:row>
      <xdr:rowOff>44450</xdr:rowOff>
    </xdr:to>
    <xdr:sp macro="" textlink="請求書B明細入力記入例!E7">
      <xdr:nvSpPr>
        <xdr:cNvPr id="8" name="テキスト ボックス 7">
          <a:extLst>
            <a:ext uri="{FF2B5EF4-FFF2-40B4-BE49-F238E27FC236}">
              <a16:creationId xmlns:a16="http://schemas.microsoft.com/office/drawing/2014/main" id="{B7228A75-E39B-4354-8399-E94FBF9EF36D}"/>
            </a:ext>
          </a:extLst>
        </xdr:cNvPr>
        <xdr:cNvSpPr txBox="1"/>
      </xdr:nvSpPr>
      <xdr:spPr>
        <a:xfrm>
          <a:off x="922346" y="1600200"/>
          <a:ext cx="2365367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41274</xdr:colOff>
      <xdr:row>15</xdr:row>
      <xdr:rowOff>38100</xdr:rowOff>
    </xdr:from>
    <xdr:to>
      <xdr:col>28</xdr:col>
      <xdr:colOff>101599</xdr:colOff>
      <xdr:row>18</xdr:row>
      <xdr:rowOff>114300</xdr:rowOff>
    </xdr:to>
    <xdr:sp macro="" textlink="請求書B明細入力記入例!E8">
      <xdr:nvSpPr>
        <xdr:cNvPr id="9" name="テキスト ボックス 8">
          <a:extLst>
            <a:ext uri="{FF2B5EF4-FFF2-40B4-BE49-F238E27FC236}">
              <a16:creationId xmlns:a16="http://schemas.microsoft.com/office/drawing/2014/main" id="{786E3CC0-7B96-4697-B64A-E1863CDF21C4}"/>
            </a:ext>
          </a:extLst>
        </xdr:cNvPr>
        <xdr:cNvSpPr txBox="1"/>
      </xdr:nvSpPr>
      <xdr:spPr>
        <a:xfrm>
          <a:off x="955674" y="1943100"/>
          <a:ext cx="234632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廣瀬本社新築工事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100014</xdr:colOff>
      <xdr:row>10</xdr:row>
      <xdr:rowOff>12701</xdr:rowOff>
    </xdr:from>
    <xdr:to>
      <xdr:col>60</xdr:col>
      <xdr:colOff>71437</xdr:colOff>
      <xdr:row>15</xdr:row>
      <xdr:rowOff>1</xdr:rowOff>
    </xdr:to>
    <xdr:sp macro="" textlink="$BN$2">
      <xdr:nvSpPr>
        <xdr:cNvPr id="10" name="テキスト ボックス 9">
          <a:extLst>
            <a:ext uri="{FF2B5EF4-FFF2-40B4-BE49-F238E27FC236}">
              <a16:creationId xmlns:a16="http://schemas.microsoft.com/office/drawing/2014/main" id="{6FBB1005-B4EC-4C98-BA79-E62990CC782A}"/>
            </a:ext>
          </a:extLst>
        </xdr:cNvPr>
        <xdr:cNvSpPr txBox="1"/>
      </xdr:nvSpPr>
      <xdr:spPr>
        <a:xfrm>
          <a:off x="4329114" y="1282701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ヒロセビル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52386</xdr:colOff>
      <xdr:row>32</xdr:row>
      <xdr:rowOff>57150</xdr:rowOff>
    </xdr:from>
    <xdr:to>
      <xdr:col>10</xdr:col>
      <xdr:colOff>103188</xdr:colOff>
      <xdr:row>38</xdr:row>
      <xdr:rowOff>55563</xdr:rowOff>
    </xdr:to>
    <xdr:sp macro="" textlink="請求書B明細入力記入例!E26">
      <xdr:nvSpPr>
        <xdr:cNvPr id="11" name="テキスト ボックス 10">
          <a:extLst>
            <a:ext uri="{FF2B5EF4-FFF2-40B4-BE49-F238E27FC236}">
              <a16:creationId xmlns:a16="http://schemas.microsoft.com/office/drawing/2014/main" id="{69F474C4-CC60-4F70-A033-5CC6C8BCCA58}"/>
            </a:ext>
          </a:extLst>
        </xdr:cNvPr>
        <xdr:cNvSpPr txBox="1"/>
      </xdr:nvSpPr>
      <xdr:spPr>
        <a:xfrm>
          <a:off x="280986" y="4121150"/>
          <a:ext cx="965202" cy="7604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607B9F-8AF8-47C8-8787-3D30FB8654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950,000</a:t>
          </a:fld>
          <a:endParaRPr kumimoji="1" lang="ja-JP" altLang="en-US" sz="1100"/>
        </a:p>
      </xdr:txBody>
    </xdr:sp>
    <xdr:clientData/>
  </xdr:twoCellAnchor>
  <xdr:twoCellAnchor>
    <xdr:from>
      <xdr:col>11</xdr:col>
      <xdr:colOff>19051</xdr:colOff>
      <xdr:row>32</xdr:row>
      <xdr:rowOff>50800</xdr:rowOff>
    </xdr:from>
    <xdr:to>
      <xdr:col>19</xdr:col>
      <xdr:colOff>47624</xdr:colOff>
      <xdr:row>38</xdr:row>
      <xdr:rowOff>39687</xdr:rowOff>
    </xdr:to>
    <xdr:sp macro="" textlink="請求書B明細入力記入例!I31">
      <xdr:nvSpPr>
        <xdr:cNvPr id="12" name="テキスト ボックス 11">
          <a:extLst>
            <a:ext uri="{FF2B5EF4-FFF2-40B4-BE49-F238E27FC236}">
              <a16:creationId xmlns:a16="http://schemas.microsoft.com/office/drawing/2014/main" id="{5789B5F0-B7CA-4490-B02D-61A7303AC1CD}"/>
            </a:ext>
          </a:extLst>
        </xdr:cNvPr>
        <xdr:cNvSpPr txBox="1"/>
      </xdr:nvSpPr>
      <xdr:spPr>
        <a:xfrm>
          <a:off x="1276351" y="4114800"/>
          <a:ext cx="942973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7ED854-5CCF-46CF-B89F-9C80EA22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76,600 </a:t>
          </a:fld>
          <a:endParaRPr kumimoji="1" lang="ja-JP" altLang="en-US" sz="1100"/>
        </a:p>
      </xdr:txBody>
    </xdr:sp>
    <xdr:clientData/>
  </xdr:twoCellAnchor>
  <xdr:twoCellAnchor>
    <xdr:from>
      <xdr:col>19</xdr:col>
      <xdr:colOff>103186</xdr:colOff>
      <xdr:row>32</xdr:row>
      <xdr:rowOff>58738</xdr:rowOff>
    </xdr:from>
    <xdr:to>
      <xdr:col>29</xdr:col>
      <xdr:colOff>71437</xdr:colOff>
      <xdr:row>38</xdr:row>
      <xdr:rowOff>47625</xdr:rowOff>
    </xdr:to>
    <xdr:sp macro="" textlink="請求書B明細入力記入例!E32">
      <xdr:nvSpPr>
        <xdr:cNvPr id="13" name="テキスト ボックス 12">
          <a:extLst>
            <a:ext uri="{FF2B5EF4-FFF2-40B4-BE49-F238E27FC236}">
              <a16:creationId xmlns:a16="http://schemas.microsoft.com/office/drawing/2014/main" id="{4FCDA0D2-20DE-42F4-A32F-AABC806323AD}"/>
            </a:ext>
          </a:extLst>
        </xdr:cNvPr>
        <xdr:cNvSpPr txBox="1"/>
      </xdr:nvSpPr>
      <xdr:spPr>
        <a:xfrm>
          <a:off x="2274886" y="4122738"/>
          <a:ext cx="1111251" cy="7508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F64779-ED6C-46BA-83A1-0D4435A0C5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1,026,600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57150</xdr:colOff>
      <xdr:row>41</xdr:row>
      <xdr:rowOff>52386</xdr:rowOff>
    </xdr:from>
    <xdr:to>
      <xdr:col>4</xdr:col>
      <xdr:colOff>95250</xdr:colOff>
      <xdr:row>43</xdr:row>
      <xdr:rowOff>39688</xdr:rowOff>
    </xdr:to>
    <xdr:sp macro="" textlink="請求書B明細入力記入例!B36">
      <xdr:nvSpPr>
        <xdr:cNvPr id="14" name="テキスト ボックス 13">
          <a:extLst>
            <a:ext uri="{FF2B5EF4-FFF2-40B4-BE49-F238E27FC236}">
              <a16:creationId xmlns:a16="http://schemas.microsoft.com/office/drawing/2014/main" id="{C933D034-0076-4543-BC0F-0FA33991269C}"/>
            </a:ext>
          </a:extLst>
        </xdr:cNvPr>
        <xdr:cNvSpPr txBox="1"/>
      </xdr:nvSpPr>
      <xdr:spPr>
        <a:xfrm>
          <a:off x="285750" y="5259386"/>
          <a:ext cx="266700" cy="2413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674546E-2287-49E8-B1F3-B4BDB23C4C5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101600</xdr:colOff>
      <xdr:row>41</xdr:row>
      <xdr:rowOff>52387</xdr:rowOff>
    </xdr:from>
    <xdr:to>
      <xdr:col>7</xdr:col>
      <xdr:colOff>12700</xdr:colOff>
      <xdr:row>43</xdr:row>
      <xdr:rowOff>39688</xdr:rowOff>
    </xdr:to>
    <xdr:sp macro="" textlink="請求書B明細入力記入例!C36">
      <xdr:nvSpPr>
        <xdr:cNvPr id="15" name="テキスト ボックス 14">
          <a:extLst>
            <a:ext uri="{FF2B5EF4-FFF2-40B4-BE49-F238E27FC236}">
              <a16:creationId xmlns:a16="http://schemas.microsoft.com/office/drawing/2014/main" id="{D52AF2CF-821C-469A-B45B-7E80DB07501D}"/>
            </a:ext>
          </a:extLst>
        </xdr:cNvPr>
        <xdr:cNvSpPr txBox="1"/>
      </xdr:nvSpPr>
      <xdr:spPr>
        <a:xfrm>
          <a:off x="558800" y="5259387"/>
          <a:ext cx="254000" cy="2413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5B443E-A166-4901-B239-20234C8C4F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71438</xdr:colOff>
      <xdr:row>41</xdr:row>
      <xdr:rowOff>53973</xdr:rowOff>
    </xdr:from>
    <xdr:to>
      <xdr:col>30</xdr:col>
      <xdr:colOff>0</xdr:colOff>
      <xdr:row>43</xdr:row>
      <xdr:rowOff>39688</xdr:rowOff>
    </xdr:to>
    <xdr:sp macro="" textlink="請求書B明細入力記入例!D36">
      <xdr:nvSpPr>
        <xdr:cNvPr id="16" name="テキスト ボックス 15">
          <a:extLst>
            <a:ext uri="{FF2B5EF4-FFF2-40B4-BE49-F238E27FC236}">
              <a16:creationId xmlns:a16="http://schemas.microsoft.com/office/drawing/2014/main" id="{24621F56-C426-41F2-87B0-30279E404993}"/>
            </a:ext>
          </a:extLst>
        </xdr:cNvPr>
        <xdr:cNvSpPr txBox="1"/>
      </xdr:nvSpPr>
      <xdr:spPr>
        <a:xfrm>
          <a:off x="871538" y="5260973"/>
          <a:ext cx="2557462" cy="2397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11E0710-471F-4AD4-8F10-F5C8093106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コンクリート2次製品A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41</xdr:row>
      <xdr:rowOff>58737</xdr:rowOff>
    </xdr:from>
    <xdr:to>
      <xdr:col>35</xdr:col>
      <xdr:colOff>100018</xdr:colOff>
      <xdr:row>43</xdr:row>
      <xdr:rowOff>39688</xdr:rowOff>
    </xdr:to>
    <xdr:sp macro="" textlink="請求書B明細入力記入例!S36">
      <xdr:nvSpPr>
        <xdr:cNvPr id="17" name="テキスト ボックス 16">
          <a:extLst>
            <a:ext uri="{FF2B5EF4-FFF2-40B4-BE49-F238E27FC236}">
              <a16:creationId xmlns:a16="http://schemas.microsoft.com/office/drawing/2014/main" id="{CA51AC76-8491-4117-A603-45E2D5437AAF}"/>
            </a:ext>
          </a:extLst>
        </xdr:cNvPr>
        <xdr:cNvSpPr txBox="1"/>
      </xdr:nvSpPr>
      <xdr:spPr>
        <a:xfrm>
          <a:off x="3790950" y="5265737"/>
          <a:ext cx="309568" cy="234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35E0AD-4FB7-4027-8E94-F2C5C26CDADE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個</a:t>
          </a:fld>
          <a:endParaRPr kumimoji="1" lang="ja-JP" altLang="en-US" sz="1000"/>
        </a:p>
      </xdr:txBody>
    </xdr:sp>
    <xdr:clientData/>
  </xdr:twoCellAnchor>
  <xdr:twoCellAnchor>
    <xdr:from>
      <xdr:col>30</xdr:col>
      <xdr:colOff>1589</xdr:colOff>
      <xdr:row>41</xdr:row>
      <xdr:rowOff>56091</xdr:rowOff>
    </xdr:from>
    <xdr:to>
      <xdr:col>32</xdr:col>
      <xdr:colOff>85909</xdr:colOff>
      <xdr:row>43</xdr:row>
      <xdr:rowOff>44450</xdr:rowOff>
    </xdr:to>
    <xdr:sp macro="" textlink="請求書B明細入力記入例!U36">
      <xdr:nvSpPr>
        <xdr:cNvPr id="18" name="テキスト ボックス 17">
          <a:extLst>
            <a:ext uri="{FF2B5EF4-FFF2-40B4-BE49-F238E27FC236}">
              <a16:creationId xmlns:a16="http://schemas.microsoft.com/office/drawing/2014/main" id="{E97344D5-6614-42E3-9E36-6E200DD01108}"/>
            </a:ext>
          </a:extLst>
        </xdr:cNvPr>
        <xdr:cNvSpPr txBox="1"/>
      </xdr:nvSpPr>
      <xdr:spPr>
        <a:xfrm>
          <a:off x="3430589" y="5263091"/>
          <a:ext cx="312920" cy="2423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3DAE6F-73EB-4533-8CF4-68DFE7CD38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500.0 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107953</xdr:colOff>
      <xdr:row>41</xdr:row>
      <xdr:rowOff>53976</xdr:rowOff>
    </xdr:from>
    <xdr:to>
      <xdr:col>45</xdr:col>
      <xdr:colOff>15875</xdr:colOff>
      <xdr:row>43</xdr:row>
      <xdr:rowOff>44451</xdr:rowOff>
    </xdr:to>
    <xdr:sp macro="" textlink="請求書B明細入力記入例!W36">
      <xdr:nvSpPr>
        <xdr:cNvPr id="19" name="テキスト ボックス 18">
          <a:extLst>
            <a:ext uri="{FF2B5EF4-FFF2-40B4-BE49-F238E27FC236}">
              <a16:creationId xmlns:a16="http://schemas.microsoft.com/office/drawing/2014/main" id="{25C3613F-E0E2-4074-B7C8-DE0411008754}"/>
            </a:ext>
          </a:extLst>
        </xdr:cNvPr>
        <xdr:cNvSpPr txBox="1"/>
      </xdr:nvSpPr>
      <xdr:spPr>
        <a:xfrm>
          <a:off x="4451353" y="5260976"/>
          <a:ext cx="708022" cy="244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DC421BE-F9A6-477D-94F5-6EA3D5697C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500.0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58735</xdr:colOff>
      <xdr:row>41</xdr:row>
      <xdr:rowOff>53974</xdr:rowOff>
    </xdr:from>
    <xdr:to>
      <xdr:col>53</xdr:col>
      <xdr:colOff>87313</xdr:colOff>
      <xdr:row>43</xdr:row>
      <xdr:rowOff>47625</xdr:rowOff>
    </xdr:to>
    <xdr:sp macro="" textlink="請求書B明細入力記入例!Y36">
      <xdr:nvSpPr>
        <xdr:cNvPr id="20" name="テキスト ボックス 19">
          <a:extLst>
            <a:ext uri="{FF2B5EF4-FFF2-40B4-BE49-F238E27FC236}">
              <a16:creationId xmlns:a16="http://schemas.microsoft.com/office/drawing/2014/main" id="{58890534-7E73-425D-AAE3-BB7B778D66A4}"/>
            </a:ext>
          </a:extLst>
        </xdr:cNvPr>
        <xdr:cNvSpPr txBox="1"/>
      </xdr:nvSpPr>
      <xdr:spPr>
        <a:xfrm>
          <a:off x="5202235" y="5260974"/>
          <a:ext cx="942978" cy="247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0482563-28CA-40DA-ADA4-4B90094390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250,000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55563</xdr:colOff>
      <xdr:row>76</xdr:row>
      <xdr:rowOff>61911</xdr:rowOff>
    </xdr:from>
    <xdr:to>
      <xdr:col>53</xdr:col>
      <xdr:colOff>77798</xdr:colOff>
      <xdr:row>78</xdr:row>
      <xdr:rowOff>63500</xdr:rowOff>
    </xdr:to>
    <xdr:sp macro="" textlink="$BN$5">
      <xdr:nvSpPr>
        <xdr:cNvPr id="21" name="SBOX1">
          <a:extLst>
            <a:ext uri="{FF2B5EF4-FFF2-40B4-BE49-F238E27FC236}">
              <a16:creationId xmlns:a16="http://schemas.microsoft.com/office/drawing/2014/main" id="{F9F190C8-B39A-426E-A4CF-1144A012CFBB}"/>
            </a:ext>
          </a:extLst>
        </xdr:cNvPr>
        <xdr:cNvSpPr txBox="1"/>
      </xdr:nvSpPr>
      <xdr:spPr>
        <a:xfrm>
          <a:off x="5199063" y="9713911"/>
          <a:ext cx="936635" cy="2555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523DCBF-D7B8-44DB-9712-A74B28CCED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950,000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31750</xdr:colOff>
      <xdr:row>19</xdr:row>
      <xdr:rowOff>103185</xdr:rowOff>
    </xdr:from>
    <xdr:to>
      <xdr:col>45</xdr:col>
      <xdr:colOff>71438</xdr:colOff>
      <xdr:row>21</xdr:row>
      <xdr:rowOff>71437</xdr:rowOff>
    </xdr:to>
    <xdr:sp macro="" textlink="請求書B明細入力記入例!E21">
      <xdr:nvSpPr>
        <xdr:cNvPr id="22" name="テキスト ボックス 21">
          <a:extLst>
            <a:ext uri="{FF2B5EF4-FFF2-40B4-BE49-F238E27FC236}">
              <a16:creationId xmlns:a16="http://schemas.microsoft.com/office/drawing/2014/main" id="{2B717892-3F11-43AC-960D-765E144C6D02}"/>
            </a:ext>
          </a:extLst>
        </xdr:cNvPr>
        <xdr:cNvSpPr txBox="1"/>
      </xdr:nvSpPr>
      <xdr:spPr>
        <a:xfrm>
          <a:off x="4260850" y="2516185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41275</xdr:colOff>
      <xdr:row>19</xdr:row>
      <xdr:rowOff>104767</xdr:rowOff>
    </xdr:from>
    <xdr:to>
      <xdr:col>57</xdr:col>
      <xdr:colOff>119063</xdr:colOff>
      <xdr:row>21</xdr:row>
      <xdr:rowOff>73019</xdr:rowOff>
    </xdr:to>
    <xdr:sp macro="" textlink="請求書B明細入力記入例!I21">
      <xdr:nvSpPr>
        <xdr:cNvPr id="23" name="テキスト ボックス 22">
          <a:extLst>
            <a:ext uri="{FF2B5EF4-FFF2-40B4-BE49-F238E27FC236}">
              <a16:creationId xmlns:a16="http://schemas.microsoft.com/office/drawing/2014/main" id="{88982DDD-F402-4617-88E1-B31788684DB1}"/>
            </a:ext>
          </a:extLst>
        </xdr:cNvPr>
        <xdr:cNvSpPr txBox="1"/>
      </xdr:nvSpPr>
      <xdr:spPr>
        <a:xfrm>
          <a:off x="5527675" y="2517767"/>
          <a:ext cx="1100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33337</xdr:colOff>
      <xdr:row>21</xdr:row>
      <xdr:rowOff>80957</xdr:rowOff>
    </xdr:from>
    <xdr:to>
      <xdr:col>42</xdr:col>
      <xdr:colOff>79375</xdr:colOff>
      <xdr:row>23</xdr:row>
      <xdr:rowOff>49209</xdr:rowOff>
    </xdr:to>
    <xdr:sp macro="" textlink="請求書B明細入力記入例!E22">
      <xdr:nvSpPr>
        <xdr:cNvPr id="24" name="テキスト ボックス 23">
          <a:extLst>
            <a:ext uri="{FF2B5EF4-FFF2-40B4-BE49-F238E27FC236}">
              <a16:creationId xmlns:a16="http://schemas.microsoft.com/office/drawing/2014/main" id="{CEB4CBEB-6F4B-4971-94D7-B487814D104C}"/>
            </a:ext>
          </a:extLst>
        </xdr:cNvPr>
        <xdr:cNvSpPr txBox="1"/>
      </xdr:nvSpPr>
      <xdr:spPr>
        <a:xfrm>
          <a:off x="4262437" y="2747957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34924</xdr:colOff>
      <xdr:row>21</xdr:row>
      <xdr:rowOff>82546</xdr:rowOff>
    </xdr:from>
    <xdr:to>
      <xdr:col>50</xdr:col>
      <xdr:colOff>0</xdr:colOff>
      <xdr:row>23</xdr:row>
      <xdr:rowOff>50798</xdr:rowOff>
    </xdr:to>
    <xdr:sp macro="" textlink="$BO$3">
      <xdr:nvSpPr>
        <xdr:cNvPr id="25" name="テキスト ボックス 24">
          <a:extLst>
            <a:ext uri="{FF2B5EF4-FFF2-40B4-BE49-F238E27FC236}">
              <a16:creationId xmlns:a16="http://schemas.microsoft.com/office/drawing/2014/main" id="{0E33A12F-46DD-4D76-B264-5151ABAFBF63}"/>
            </a:ext>
          </a:extLst>
        </xdr:cNvPr>
        <xdr:cNvSpPr txBox="1"/>
      </xdr:nvSpPr>
      <xdr:spPr>
        <a:xfrm>
          <a:off x="5521324" y="2749546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4766</xdr:colOff>
      <xdr:row>21</xdr:row>
      <xdr:rowOff>84124</xdr:rowOff>
    </xdr:from>
    <xdr:to>
      <xdr:col>51</xdr:col>
      <xdr:colOff>96842</xdr:colOff>
      <xdr:row>23</xdr:row>
      <xdr:rowOff>52376</xdr:rowOff>
    </xdr:to>
    <xdr:sp macro="" textlink="$BP$3">
      <xdr:nvSpPr>
        <xdr:cNvPr id="26" name="テキスト ボックス 25">
          <a:extLst>
            <a:ext uri="{FF2B5EF4-FFF2-40B4-BE49-F238E27FC236}">
              <a16:creationId xmlns:a16="http://schemas.microsoft.com/office/drawing/2014/main" id="{E66EA2DC-493C-4F4F-8A53-B79CA7EF3D73}"/>
            </a:ext>
          </a:extLst>
        </xdr:cNvPr>
        <xdr:cNvSpPr txBox="1"/>
      </xdr:nvSpPr>
      <xdr:spPr>
        <a:xfrm>
          <a:off x="5719766" y="2751124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B624F17-70AB-44C5-BFD3-91D78A73E6A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109541</xdr:colOff>
      <xdr:row>21</xdr:row>
      <xdr:rowOff>85709</xdr:rowOff>
    </xdr:from>
    <xdr:to>
      <xdr:col>53</xdr:col>
      <xdr:colOff>74617</xdr:colOff>
      <xdr:row>23</xdr:row>
      <xdr:rowOff>53961</xdr:rowOff>
    </xdr:to>
    <xdr:sp macro="" textlink="$BQ$3">
      <xdr:nvSpPr>
        <xdr:cNvPr id="27" name="テキスト ボックス 26">
          <a:extLst>
            <a:ext uri="{FF2B5EF4-FFF2-40B4-BE49-F238E27FC236}">
              <a16:creationId xmlns:a16="http://schemas.microsoft.com/office/drawing/2014/main" id="{7DB86C0A-A075-434F-B056-C6C2CB968D2E}"/>
            </a:ext>
          </a:extLst>
        </xdr:cNvPr>
        <xdr:cNvSpPr txBox="1"/>
      </xdr:nvSpPr>
      <xdr:spPr>
        <a:xfrm>
          <a:off x="5938841" y="2752709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95BF1E-D6D7-41C4-B223-FD9625FFB0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79378</xdr:colOff>
      <xdr:row>21</xdr:row>
      <xdr:rowOff>79355</xdr:rowOff>
    </xdr:from>
    <xdr:to>
      <xdr:col>55</xdr:col>
      <xdr:colOff>44454</xdr:colOff>
      <xdr:row>23</xdr:row>
      <xdr:rowOff>47607</xdr:rowOff>
    </xdr:to>
    <xdr:sp macro="" textlink="$BR$3">
      <xdr:nvSpPr>
        <xdr:cNvPr id="28" name="テキスト ボックス 27">
          <a:extLst>
            <a:ext uri="{FF2B5EF4-FFF2-40B4-BE49-F238E27FC236}">
              <a16:creationId xmlns:a16="http://schemas.microsoft.com/office/drawing/2014/main" id="{619CB5C1-C8E0-42A3-AE0F-466989E8E8BD}"/>
            </a:ext>
          </a:extLst>
        </xdr:cNvPr>
        <xdr:cNvSpPr txBox="1"/>
      </xdr:nvSpPr>
      <xdr:spPr>
        <a:xfrm>
          <a:off x="6137278" y="2746355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C7BBDE-1AD3-4697-954C-D55E295F52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49216</xdr:colOff>
      <xdr:row>21</xdr:row>
      <xdr:rowOff>80940</xdr:rowOff>
    </xdr:from>
    <xdr:to>
      <xdr:col>57</xdr:col>
      <xdr:colOff>14292</xdr:colOff>
      <xdr:row>23</xdr:row>
      <xdr:rowOff>49192</xdr:rowOff>
    </xdr:to>
    <xdr:sp macro="" textlink="$BS$3">
      <xdr:nvSpPr>
        <xdr:cNvPr id="29" name="テキスト ボックス 28">
          <a:extLst>
            <a:ext uri="{FF2B5EF4-FFF2-40B4-BE49-F238E27FC236}">
              <a16:creationId xmlns:a16="http://schemas.microsoft.com/office/drawing/2014/main" id="{8CD1A85C-142E-44E1-8FC5-DD9E72B8E1C5}"/>
            </a:ext>
          </a:extLst>
        </xdr:cNvPr>
        <xdr:cNvSpPr txBox="1"/>
      </xdr:nvSpPr>
      <xdr:spPr>
        <a:xfrm>
          <a:off x="6335716" y="2747940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CAD40D1-A02F-46BF-9461-F6EBBFE057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11116</xdr:colOff>
      <xdr:row>21</xdr:row>
      <xdr:rowOff>82521</xdr:rowOff>
    </xdr:from>
    <xdr:to>
      <xdr:col>58</xdr:col>
      <xdr:colOff>103192</xdr:colOff>
      <xdr:row>23</xdr:row>
      <xdr:rowOff>50773</xdr:rowOff>
    </xdr:to>
    <xdr:sp macro="" textlink="$BT$3">
      <xdr:nvSpPr>
        <xdr:cNvPr id="30" name="テキスト ボックス 29">
          <a:extLst>
            <a:ext uri="{FF2B5EF4-FFF2-40B4-BE49-F238E27FC236}">
              <a16:creationId xmlns:a16="http://schemas.microsoft.com/office/drawing/2014/main" id="{536F697A-539D-4A4F-B41F-8E8B244DC9BD}"/>
            </a:ext>
          </a:extLst>
        </xdr:cNvPr>
        <xdr:cNvSpPr txBox="1"/>
      </xdr:nvSpPr>
      <xdr:spPr>
        <a:xfrm>
          <a:off x="6526216" y="274952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4C4B4-16ED-468A-A338-47DA768CDE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107954</xdr:colOff>
      <xdr:row>21</xdr:row>
      <xdr:rowOff>84106</xdr:rowOff>
    </xdr:from>
    <xdr:to>
      <xdr:col>60</xdr:col>
      <xdr:colOff>73030</xdr:colOff>
      <xdr:row>23</xdr:row>
      <xdr:rowOff>52358</xdr:rowOff>
    </xdr:to>
    <xdr:sp macro="" textlink="$BU$3">
      <xdr:nvSpPr>
        <xdr:cNvPr id="31" name="テキスト ボックス 30">
          <a:extLst>
            <a:ext uri="{FF2B5EF4-FFF2-40B4-BE49-F238E27FC236}">
              <a16:creationId xmlns:a16="http://schemas.microsoft.com/office/drawing/2014/main" id="{2713E2CA-0F80-4DA2-9B23-8E66609B7D0E}"/>
            </a:ext>
          </a:extLst>
        </xdr:cNvPr>
        <xdr:cNvSpPr txBox="1"/>
      </xdr:nvSpPr>
      <xdr:spPr>
        <a:xfrm>
          <a:off x="6737354" y="2751106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FB473-3603-4FBA-A5B8-FC6D21D3DE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79375</xdr:colOff>
      <xdr:row>23</xdr:row>
      <xdr:rowOff>57146</xdr:rowOff>
    </xdr:from>
    <xdr:to>
      <xdr:col>60</xdr:col>
      <xdr:colOff>119062</xdr:colOff>
      <xdr:row>25</xdr:row>
      <xdr:rowOff>55562</xdr:rowOff>
    </xdr:to>
    <xdr:sp macro="" textlink="請求書B明細入力記入例!E23">
      <xdr:nvSpPr>
        <xdr:cNvPr id="32" name="テキスト ボックス 31">
          <a:extLst>
            <a:ext uri="{FF2B5EF4-FFF2-40B4-BE49-F238E27FC236}">
              <a16:creationId xmlns:a16="http://schemas.microsoft.com/office/drawing/2014/main" id="{3D6E5F98-A288-4428-BEF0-958379018CAD}"/>
            </a:ext>
          </a:extLst>
        </xdr:cNvPr>
        <xdr:cNvSpPr txBox="1"/>
      </xdr:nvSpPr>
      <xdr:spPr>
        <a:xfrm>
          <a:off x="4308475" y="2978146"/>
          <a:ext cx="26622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ｶ.ﾋﾛｾ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79376</xdr:colOff>
      <xdr:row>25</xdr:row>
      <xdr:rowOff>63500</xdr:rowOff>
    </xdr:from>
    <xdr:to>
      <xdr:col>60</xdr:col>
      <xdr:colOff>119063</xdr:colOff>
      <xdr:row>27</xdr:row>
      <xdr:rowOff>61916</xdr:rowOff>
    </xdr:to>
    <xdr:sp macro="" textlink="請求書B明細入力記入例!E24">
      <xdr:nvSpPr>
        <xdr:cNvPr id="33" name="テキスト ボックス 32">
          <a:extLst>
            <a:ext uri="{FF2B5EF4-FFF2-40B4-BE49-F238E27FC236}">
              <a16:creationId xmlns:a16="http://schemas.microsoft.com/office/drawing/2014/main" id="{CE5C0C0A-9401-4BAE-891E-5E2790CF25CC}"/>
            </a:ext>
          </a:extLst>
        </xdr:cNvPr>
        <xdr:cNvSpPr txBox="1"/>
      </xdr:nvSpPr>
      <xdr:spPr>
        <a:xfrm>
          <a:off x="4308476" y="3238500"/>
          <a:ext cx="266223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1E3704-ECDD-4F40-986B-A603B5BDA600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㈱廣瀬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122236</xdr:colOff>
      <xdr:row>41</xdr:row>
      <xdr:rowOff>52388</xdr:rowOff>
    </xdr:from>
    <xdr:to>
      <xdr:col>60</xdr:col>
      <xdr:colOff>71437</xdr:colOff>
      <xdr:row>43</xdr:row>
      <xdr:rowOff>47625</xdr:rowOff>
    </xdr:to>
    <xdr:sp macro="" textlink="請求書B明細入力記入例!AB36">
      <xdr:nvSpPr>
        <xdr:cNvPr id="34" name="テキスト ボックス 33">
          <a:extLst>
            <a:ext uri="{FF2B5EF4-FFF2-40B4-BE49-F238E27FC236}">
              <a16:creationId xmlns:a16="http://schemas.microsoft.com/office/drawing/2014/main" id="{13A5E9B1-0E1D-412A-B805-54E9467FC209}"/>
            </a:ext>
          </a:extLst>
        </xdr:cNvPr>
        <xdr:cNvSpPr txBox="1"/>
      </xdr:nvSpPr>
      <xdr:spPr>
        <a:xfrm>
          <a:off x="6173786" y="5259388"/>
          <a:ext cx="755651" cy="2492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361722-2968-4E4B-A00F-33810990A8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37</xdr:col>
      <xdr:colOff>65088</xdr:colOff>
      <xdr:row>14</xdr:row>
      <xdr:rowOff>80960</xdr:rowOff>
    </xdr:from>
    <xdr:to>
      <xdr:col>60</xdr:col>
      <xdr:colOff>104775</xdr:colOff>
      <xdr:row>16</xdr:row>
      <xdr:rowOff>79376</xdr:rowOff>
    </xdr:to>
    <xdr:sp macro="" textlink="請求書B明細入力記入例!E17">
      <xdr:nvSpPr>
        <xdr:cNvPr id="35" name="テキスト ボックス 34">
          <a:extLst>
            <a:ext uri="{FF2B5EF4-FFF2-40B4-BE49-F238E27FC236}">
              <a16:creationId xmlns:a16="http://schemas.microsoft.com/office/drawing/2014/main" id="{BF87AE45-2CE8-422B-A7BE-4277617973A9}"/>
            </a:ext>
          </a:extLst>
        </xdr:cNvPr>
        <xdr:cNvSpPr txBox="1"/>
      </xdr:nvSpPr>
      <xdr:spPr>
        <a:xfrm>
          <a:off x="4294188" y="1858960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 廣瀬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74604</xdr:colOff>
      <xdr:row>16</xdr:row>
      <xdr:rowOff>26988</xdr:rowOff>
    </xdr:from>
    <xdr:to>
      <xdr:col>60</xdr:col>
      <xdr:colOff>114291</xdr:colOff>
      <xdr:row>18</xdr:row>
      <xdr:rowOff>25404</xdr:rowOff>
    </xdr:to>
    <xdr:sp macro="" textlink="請求書B明細入力記入例!E18">
      <xdr:nvSpPr>
        <xdr:cNvPr id="36" name="テキスト ボックス 35">
          <a:extLst>
            <a:ext uri="{FF2B5EF4-FFF2-40B4-BE49-F238E27FC236}">
              <a16:creationId xmlns:a16="http://schemas.microsoft.com/office/drawing/2014/main" id="{FBBAD79E-1887-459D-AC43-5FAB1E98D5AF}"/>
            </a:ext>
          </a:extLst>
        </xdr:cNvPr>
        <xdr:cNvSpPr txBox="1"/>
      </xdr:nvSpPr>
      <xdr:spPr>
        <a:xfrm>
          <a:off x="4303704" y="20589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廣瀬徳男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68255</xdr:colOff>
      <xdr:row>17</xdr:row>
      <xdr:rowOff>100013</xdr:rowOff>
    </xdr:from>
    <xdr:to>
      <xdr:col>60</xdr:col>
      <xdr:colOff>107942</xdr:colOff>
      <xdr:row>19</xdr:row>
      <xdr:rowOff>98429</xdr:rowOff>
    </xdr:to>
    <xdr:sp macro="" textlink="請求書B明細入力記入例!E19">
      <xdr:nvSpPr>
        <xdr:cNvPr id="37" name="テキスト ボックス 36">
          <a:extLst>
            <a:ext uri="{FF2B5EF4-FFF2-40B4-BE49-F238E27FC236}">
              <a16:creationId xmlns:a16="http://schemas.microsoft.com/office/drawing/2014/main" id="{27E92C06-9F99-420E-AD78-F53D2E5C824C}"/>
            </a:ext>
          </a:extLst>
        </xdr:cNvPr>
        <xdr:cNvSpPr txBox="1"/>
      </xdr:nvSpPr>
      <xdr:spPr>
        <a:xfrm>
          <a:off x="4297355" y="2259013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025-377-1500</a:t>
          </a:fld>
          <a:endParaRPr kumimoji="1" lang="ja-JP" altLang="en-US" sz="1100"/>
        </a:p>
      </xdr:txBody>
    </xdr:sp>
    <xdr:clientData/>
  </xdr:twoCellAnchor>
  <xdr:twoCellAnchor>
    <xdr:from>
      <xdr:col>56</xdr:col>
      <xdr:colOff>103194</xdr:colOff>
      <xdr:row>1</xdr:row>
      <xdr:rowOff>19052</xdr:rowOff>
    </xdr:from>
    <xdr:to>
      <xdr:col>58</xdr:col>
      <xdr:colOff>80970</xdr:colOff>
      <xdr:row>2</xdr:row>
      <xdr:rowOff>114304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3053817-A9BC-4D78-90AE-AB3F04B70FAE}"/>
            </a:ext>
          </a:extLst>
        </xdr:cNvPr>
        <xdr:cNvSpPr txBox="1"/>
      </xdr:nvSpPr>
      <xdr:spPr>
        <a:xfrm>
          <a:off x="6503994" y="146052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1 </a:t>
          </a:r>
        </a:p>
      </xdr:txBody>
    </xdr:sp>
    <xdr:clientData/>
  </xdr:twoCellAnchor>
  <xdr:twoCellAnchor>
    <xdr:from>
      <xdr:col>59</xdr:col>
      <xdr:colOff>26994</xdr:colOff>
      <xdr:row>1</xdr:row>
      <xdr:rowOff>38088</xdr:rowOff>
    </xdr:from>
    <xdr:to>
      <xdr:col>60</xdr:col>
      <xdr:colOff>103195</xdr:colOff>
      <xdr:row>2</xdr:row>
      <xdr:rowOff>114290</xdr:rowOff>
    </xdr:to>
    <xdr:sp macro="" textlink="$BQ$4">
      <xdr:nvSpPr>
        <xdr:cNvPr id="39" name="テキスト ボックス 38">
          <a:extLst>
            <a:ext uri="{FF2B5EF4-FFF2-40B4-BE49-F238E27FC236}">
              <a16:creationId xmlns:a16="http://schemas.microsoft.com/office/drawing/2014/main" id="{6BBF511A-DF66-4295-AE61-063E2A28E263}"/>
            </a:ext>
          </a:extLst>
        </xdr:cNvPr>
        <xdr:cNvSpPr txBox="1"/>
      </xdr:nvSpPr>
      <xdr:spPr>
        <a:xfrm>
          <a:off x="6770694" y="165088"/>
          <a:ext cx="190501" cy="2032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59</xdr:col>
      <xdr:colOff>38106</xdr:colOff>
      <xdr:row>91</xdr:row>
      <xdr:rowOff>44459</xdr:rowOff>
    </xdr:from>
    <xdr:to>
      <xdr:col>61</xdr:col>
      <xdr:colOff>9532</xdr:colOff>
      <xdr:row>93</xdr:row>
      <xdr:rowOff>22236</xdr:rowOff>
    </xdr:to>
    <xdr:sp macro="" textlink="$BQ$4">
      <xdr:nvSpPr>
        <xdr:cNvPr id="40" name="テキスト ボックス 39">
          <a:extLst>
            <a:ext uri="{FF2B5EF4-FFF2-40B4-BE49-F238E27FC236}">
              <a16:creationId xmlns:a16="http://schemas.microsoft.com/office/drawing/2014/main" id="{EFD8EAAE-9DBB-4718-9328-1301B693D606}"/>
            </a:ext>
          </a:extLst>
        </xdr:cNvPr>
        <xdr:cNvSpPr txBox="1"/>
      </xdr:nvSpPr>
      <xdr:spPr>
        <a:xfrm>
          <a:off x="6781806" y="11601459"/>
          <a:ext cx="200026" cy="231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6354</xdr:colOff>
      <xdr:row>185</xdr:row>
      <xdr:rowOff>34919</xdr:rowOff>
    </xdr:from>
    <xdr:to>
      <xdr:col>58</xdr:col>
      <xdr:colOff>101605</xdr:colOff>
      <xdr:row>186</xdr:row>
      <xdr:rowOff>123821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DA8206AD-78FE-42E4-A95A-E2B25CE90855}"/>
            </a:ext>
          </a:extLst>
        </xdr:cNvPr>
        <xdr:cNvSpPr txBox="1"/>
      </xdr:nvSpPr>
      <xdr:spPr>
        <a:xfrm>
          <a:off x="6521454" y="23529919"/>
          <a:ext cx="2095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3</a:t>
          </a:r>
        </a:p>
      </xdr:txBody>
    </xdr:sp>
    <xdr:clientData/>
  </xdr:twoCellAnchor>
  <xdr:twoCellAnchor>
    <xdr:from>
      <xdr:col>59</xdr:col>
      <xdr:colOff>31754</xdr:colOff>
      <xdr:row>185</xdr:row>
      <xdr:rowOff>34919</xdr:rowOff>
    </xdr:from>
    <xdr:to>
      <xdr:col>60</xdr:col>
      <xdr:colOff>101605</xdr:colOff>
      <xdr:row>186</xdr:row>
      <xdr:rowOff>123821</xdr:rowOff>
    </xdr:to>
    <xdr:sp macro="" textlink="$BQ$4">
      <xdr:nvSpPr>
        <xdr:cNvPr id="42" name="テキスト ボックス 41">
          <a:extLst>
            <a:ext uri="{FF2B5EF4-FFF2-40B4-BE49-F238E27FC236}">
              <a16:creationId xmlns:a16="http://schemas.microsoft.com/office/drawing/2014/main" id="{294E9CF3-DB03-4F41-A131-25F510BF41C0}"/>
            </a:ext>
          </a:extLst>
        </xdr:cNvPr>
        <xdr:cNvSpPr txBox="1"/>
      </xdr:nvSpPr>
      <xdr:spPr>
        <a:xfrm>
          <a:off x="6775454" y="23529919"/>
          <a:ext cx="184151" cy="2159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F567F8-24EA-4C57-9795-F8C04FAC2B7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7</xdr:colOff>
      <xdr:row>91</xdr:row>
      <xdr:rowOff>52396</xdr:rowOff>
    </xdr:from>
    <xdr:to>
      <xdr:col>58</xdr:col>
      <xdr:colOff>76208</xdr:colOff>
      <xdr:row>92</xdr:row>
      <xdr:rowOff>119073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29B2F92-A50A-4E84-BE7E-D0132E84C1F9}"/>
            </a:ext>
          </a:extLst>
        </xdr:cNvPr>
        <xdr:cNvSpPr txBox="1"/>
      </xdr:nvSpPr>
      <xdr:spPr>
        <a:xfrm>
          <a:off x="6515107" y="11609396"/>
          <a:ext cx="190501" cy="1936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t>2</a:t>
          </a:r>
        </a:p>
      </xdr:txBody>
    </xdr:sp>
    <xdr:clientData/>
  </xdr:twoCellAnchor>
  <xdr:twoCellAnchor>
    <xdr:from>
      <xdr:col>2</xdr:col>
      <xdr:colOff>47625</xdr:colOff>
      <xdr:row>43</xdr:row>
      <xdr:rowOff>47623</xdr:rowOff>
    </xdr:from>
    <xdr:to>
      <xdr:col>4</xdr:col>
      <xdr:colOff>85725</xdr:colOff>
      <xdr:row>45</xdr:row>
      <xdr:rowOff>47623</xdr:rowOff>
    </xdr:to>
    <xdr:sp macro="" textlink="請求書B明細入力記入例!B37">
      <xdr:nvSpPr>
        <xdr:cNvPr id="44" name="テキスト ボックス 43">
          <a:extLst>
            <a:ext uri="{FF2B5EF4-FFF2-40B4-BE49-F238E27FC236}">
              <a16:creationId xmlns:a16="http://schemas.microsoft.com/office/drawing/2014/main" id="{B1E6D892-CBEC-407D-B48D-2182C0DC3E56}"/>
            </a:ext>
          </a:extLst>
        </xdr:cNvPr>
        <xdr:cNvSpPr txBox="1"/>
      </xdr:nvSpPr>
      <xdr:spPr>
        <a:xfrm>
          <a:off x="276225" y="5508623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FD3BC1B-4B74-4CA6-A826-0BADDDA4D0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103187</xdr:colOff>
      <xdr:row>43</xdr:row>
      <xdr:rowOff>46035</xdr:rowOff>
    </xdr:from>
    <xdr:to>
      <xdr:col>7</xdr:col>
      <xdr:colOff>14287</xdr:colOff>
      <xdr:row>45</xdr:row>
      <xdr:rowOff>46035</xdr:rowOff>
    </xdr:to>
    <xdr:sp macro="" textlink="請求書B明細入力記入例!C37">
      <xdr:nvSpPr>
        <xdr:cNvPr id="45" name="テキスト ボックス 44">
          <a:extLst>
            <a:ext uri="{FF2B5EF4-FFF2-40B4-BE49-F238E27FC236}">
              <a16:creationId xmlns:a16="http://schemas.microsoft.com/office/drawing/2014/main" id="{4C090F48-86A3-464B-BC21-E2C085D22D7B}"/>
            </a:ext>
          </a:extLst>
        </xdr:cNvPr>
        <xdr:cNvSpPr txBox="1"/>
      </xdr:nvSpPr>
      <xdr:spPr>
        <a:xfrm>
          <a:off x="560387" y="550703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4D5DC3-4A12-407B-8C31-8C0F87C4F7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65089</xdr:colOff>
      <xdr:row>43</xdr:row>
      <xdr:rowOff>47621</xdr:rowOff>
    </xdr:from>
    <xdr:to>
      <xdr:col>29</xdr:col>
      <xdr:colOff>120651</xdr:colOff>
      <xdr:row>45</xdr:row>
      <xdr:rowOff>39688</xdr:rowOff>
    </xdr:to>
    <xdr:sp macro="" textlink="請求書B明細入力記入例!D37">
      <xdr:nvSpPr>
        <xdr:cNvPr id="46" name="テキスト ボックス 45">
          <a:extLst>
            <a:ext uri="{FF2B5EF4-FFF2-40B4-BE49-F238E27FC236}">
              <a16:creationId xmlns:a16="http://schemas.microsoft.com/office/drawing/2014/main" id="{2D0439B6-62FB-4D2E-8D87-39F2A9672DFF}"/>
            </a:ext>
          </a:extLst>
        </xdr:cNvPr>
        <xdr:cNvSpPr txBox="1"/>
      </xdr:nvSpPr>
      <xdr:spPr>
        <a:xfrm>
          <a:off x="865189" y="5508621"/>
          <a:ext cx="2563812" cy="2460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76255A8-E8AD-4963-99BF-AA7AF042C7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コンクリート2次製品B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3173</xdr:colOff>
      <xdr:row>43</xdr:row>
      <xdr:rowOff>45327</xdr:rowOff>
    </xdr:from>
    <xdr:to>
      <xdr:col>32</xdr:col>
      <xdr:colOff>87493</xdr:colOff>
      <xdr:row>45</xdr:row>
      <xdr:rowOff>46036</xdr:rowOff>
    </xdr:to>
    <xdr:sp macro="" textlink="請求書B明細入力記入例!U37">
      <xdr:nvSpPr>
        <xdr:cNvPr id="47" name="テキスト ボックス 46">
          <a:extLst>
            <a:ext uri="{FF2B5EF4-FFF2-40B4-BE49-F238E27FC236}">
              <a16:creationId xmlns:a16="http://schemas.microsoft.com/office/drawing/2014/main" id="{C7AD4E86-D1FD-4BDA-BA3B-691EC34A1B20}"/>
            </a:ext>
          </a:extLst>
        </xdr:cNvPr>
        <xdr:cNvSpPr txBox="1"/>
      </xdr:nvSpPr>
      <xdr:spPr>
        <a:xfrm>
          <a:off x="3432173" y="5506327"/>
          <a:ext cx="312920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FE2119E-00D6-426E-B098-23C47ED131A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300.0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106363</xdr:colOff>
      <xdr:row>43</xdr:row>
      <xdr:rowOff>47622</xdr:rowOff>
    </xdr:from>
    <xdr:to>
      <xdr:col>35</xdr:col>
      <xdr:colOff>103187</xdr:colOff>
      <xdr:row>45</xdr:row>
      <xdr:rowOff>47622</xdr:rowOff>
    </xdr:to>
    <xdr:sp macro="" textlink="請求書B明細入力記入例!S37">
      <xdr:nvSpPr>
        <xdr:cNvPr id="48" name="テキスト ボックス 47">
          <a:extLst>
            <a:ext uri="{FF2B5EF4-FFF2-40B4-BE49-F238E27FC236}">
              <a16:creationId xmlns:a16="http://schemas.microsoft.com/office/drawing/2014/main" id="{E382E6D9-ACB9-4905-B0DF-BD1D9F41CB94}"/>
            </a:ext>
          </a:extLst>
        </xdr:cNvPr>
        <xdr:cNvSpPr txBox="1"/>
      </xdr:nvSpPr>
      <xdr:spPr>
        <a:xfrm>
          <a:off x="3763963" y="5508622"/>
          <a:ext cx="33972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901F47-9427-484E-8F9E-DDEA358E84BC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個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109539</xdr:colOff>
      <xdr:row>43</xdr:row>
      <xdr:rowOff>50798</xdr:rowOff>
    </xdr:from>
    <xdr:to>
      <xdr:col>45</xdr:col>
      <xdr:colOff>17461</xdr:colOff>
      <xdr:row>45</xdr:row>
      <xdr:rowOff>39688</xdr:rowOff>
    </xdr:to>
    <xdr:sp macro="" textlink="請求書B明細入力記入例!W37">
      <xdr:nvSpPr>
        <xdr:cNvPr id="49" name="テキスト ボックス 48">
          <a:extLst>
            <a:ext uri="{FF2B5EF4-FFF2-40B4-BE49-F238E27FC236}">
              <a16:creationId xmlns:a16="http://schemas.microsoft.com/office/drawing/2014/main" id="{C62E96D3-1CF5-4BBD-B14F-BBFB9226329B}"/>
            </a:ext>
          </a:extLst>
        </xdr:cNvPr>
        <xdr:cNvSpPr txBox="1"/>
      </xdr:nvSpPr>
      <xdr:spPr>
        <a:xfrm>
          <a:off x="4452939" y="5511798"/>
          <a:ext cx="708022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CB07F5-B8A0-4AA5-9067-ED0062BAEF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600.0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52384</xdr:colOff>
      <xdr:row>43</xdr:row>
      <xdr:rowOff>39685</xdr:rowOff>
    </xdr:from>
    <xdr:to>
      <xdr:col>53</xdr:col>
      <xdr:colOff>80962</xdr:colOff>
      <xdr:row>45</xdr:row>
      <xdr:rowOff>39688</xdr:rowOff>
    </xdr:to>
    <xdr:sp macro="" textlink="請求書B明細入力記入例!Y37">
      <xdr:nvSpPr>
        <xdr:cNvPr id="50" name="テキスト ボックス 49">
          <a:extLst>
            <a:ext uri="{FF2B5EF4-FFF2-40B4-BE49-F238E27FC236}">
              <a16:creationId xmlns:a16="http://schemas.microsoft.com/office/drawing/2014/main" id="{2A8CEA27-8D5D-4BBA-A161-58DECBE0786B}"/>
            </a:ext>
          </a:extLst>
        </xdr:cNvPr>
        <xdr:cNvSpPr txBox="1"/>
      </xdr:nvSpPr>
      <xdr:spPr>
        <a:xfrm>
          <a:off x="5195884" y="5500685"/>
          <a:ext cx="9429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CC4811-2C7F-44A3-8BB9-82E1840453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180,000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123823</xdr:colOff>
      <xdr:row>43</xdr:row>
      <xdr:rowOff>46037</xdr:rowOff>
    </xdr:from>
    <xdr:to>
      <xdr:col>60</xdr:col>
      <xdr:colOff>73024</xdr:colOff>
      <xdr:row>45</xdr:row>
      <xdr:rowOff>46037</xdr:rowOff>
    </xdr:to>
    <xdr:sp macro="" textlink="請求書B明細入力記入例!AB37">
      <xdr:nvSpPr>
        <xdr:cNvPr id="51" name="テキスト ボックス 50">
          <a:extLst>
            <a:ext uri="{FF2B5EF4-FFF2-40B4-BE49-F238E27FC236}">
              <a16:creationId xmlns:a16="http://schemas.microsoft.com/office/drawing/2014/main" id="{12B3934E-40C6-4C10-9854-13669098FE08}"/>
            </a:ext>
          </a:extLst>
        </xdr:cNvPr>
        <xdr:cNvSpPr txBox="1"/>
      </xdr:nvSpPr>
      <xdr:spPr>
        <a:xfrm>
          <a:off x="6175373" y="5507037"/>
          <a:ext cx="75565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13E4A0C-05B3-4B37-BCC2-C179489B7B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57147</xdr:colOff>
      <xdr:row>45</xdr:row>
      <xdr:rowOff>41272</xdr:rowOff>
    </xdr:from>
    <xdr:to>
      <xdr:col>4</xdr:col>
      <xdr:colOff>95247</xdr:colOff>
      <xdr:row>47</xdr:row>
      <xdr:rowOff>41272</xdr:rowOff>
    </xdr:to>
    <xdr:sp macro="" textlink="請求書B明細入力記入例!B38">
      <xdr:nvSpPr>
        <xdr:cNvPr id="52" name="テキスト ボックス 51">
          <a:extLst>
            <a:ext uri="{FF2B5EF4-FFF2-40B4-BE49-F238E27FC236}">
              <a16:creationId xmlns:a16="http://schemas.microsoft.com/office/drawing/2014/main" id="{7D2041CB-86CE-45B3-958B-CA0A4CF01DC7}"/>
            </a:ext>
          </a:extLst>
        </xdr:cNvPr>
        <xdr:cNvSpPr txBox="1"/>
      </xdr:nvSpPr>
      <xdr:spPr>
        <a:xfrm>
          <a:off x="285747" y="5756272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CEF411-13DE-4BCD-8B10-E2AECA8EB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45</xdr:row>
      <xdr:rowOff>38095</xdr:rowOff>
    </xdr:from>
    <xdr:to>
      <xdr:col>7</xdr:col>
      <xdr:colOff>15873</xdr:colOff>
      <xdr:row>47</xdr:row>
      <xdr:rowOff>38095</xdr:rowOff>
    </xdr:to>
    <xdr:sp macro="" textlink="請求書B明細入力記入例!C38">
      <xdr:nvSpPr>
        <xdr:cNvPr id="53" name="テキスト ボックス 52">
          <a:extLst>
            <a:ext uri="{FF2B5EF4-FFF2-40B4-BE49-F238E27FC236}">
              <a16:creationId xmlns:a16="http://schemas.microsoft.com/office/drawing/2014/main" id="{548E1CF5-AFEF-4437-91DE-DC81956CD1A1}"/>
            </a:ext>
          </a:extLst>
        </xdr:cNvPr>
        <xdr:cNvSpPr txBox="1"/>
      </xdr:nvSpPr>
      <xdr:spPr>
        <a:xfrm>
          <a:off x="561973" y="575309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CFF1961-6356-43C2-83CA-06C037D17F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45</xdr:row>
      <xdr:rowOff>49208</xdr:rowOff>
    </xdr:from>
    <xdr:to>
      <xdr:col>29</xdr:col>
      <xdr:colOff>122239</xdr:colOff>
      <xdr:row>47</xdr:row>
      <xdr:rowOff>39688</xdr:rowOff>
    </xdr:to>
    <xdr:sp macro="" textlink="請求書B明細入力記入例!D38">
      <xdr:nvSpPr>
        <xdr:cNvPr id="54" name="テキスト ボックス 53">
          <a:extLst>
            <a:ext uri="{FF2B5EF4-FFF2-40B4-BE49-F238E27FC236}">
              <a16:creationId xmlns:a16="http://schemas.microsoft.com/office/drawing/2014/main" id="{1C4A448F-521F-4E89-BEF8-FED99E14D785}"/>
            </a:ext>
          </a:extLst>
        </xdr:cNvPr>
        <xdr:cNvSpPr txBox="1"/>
      </xdr:nvSpPr>
      <xdr:spPr>
        <a:xfrm>
          <a:off x="866777" y="5764208"/>
          <a:ext cx="2563812" cy="24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E5CFFC-4776-4F6A-8F99-4A6FF5716A7A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コンクリート2次製品C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45</xdr:row>
      <xdr:rowOff>57150</xdr:rowOff>
    </xdr:from>
    <xdr:to>
      <xdr:col>32</xdr:col>
      <xdr:colOff>95251</xdr:colOff>
      <xdr:row>47</xdr:row>
      <xdr:rowOff>26988</xdr:rowOff>
    </xdr:to>
    <xdr:sp macro="" textlink="請求書B明細入力記入例!U38">
      <xdr:nvSpPr>
        <xdr:cNvPr id="55" name="テキスト ボックス 54">
          <a:extLst>
            <a:ext uri="{FF2B5EF4-FFF2-40B4-BE49-F238E27FC236}">
              <a16:creationId xmlns:a16="http://schemas.microsoft.com/office/drawing/2014/main" id="{5501CE41-23BF-4CC6-9D72-302195BCD115}"/>
            </a:ext>
          </a:extLst>
        </xdr:cNvPr>
        <xdr:cNvSpPr txBox="1"/>
      </xdr:nvSpPr>
      <xdr:spPr>
        <a:xfrm>
          <a:off x="3436937" y="5772150"/>
          <a:ext cx="315914" cy="2238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F059BC-0EB3-4093-93CD-BAEAE1633F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600.0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</xdr:colOff>
      <xdr:row>45</xdr:row>
      <xdr:rowOff>38096</xdr:rowOff>
    </xdr:from>
    <xdr:to>
      <xdr:col>36</xdr:col>
      <xdr:colOff>11114</xdr:colOff>
      <xdr:row>47</xdr:row>
      <xdr:rowOff>38096</xdr:rowOff>
    </xdr:to>
    <xdr:sp macro="" textlink="請求書B明細入力記入例!S38">
      <xdr:nvSpPr>
        <xdr:cNvPr id="56" name="テキスト ボックス 55">
          <a:extLst>
            <a:ext uri="{FF2B5EF4-FFF2-40B4-BE49-F238E27FC236}">
              <a16:creationId xmlns:a16="http://schemas.microsoft.com/office/drawing/2014/main" id="{5F7096BE-DAE3-4FDA-A771-4A5E9EC458D4}"/>
            </a:ext>
          </a:extLst>
        </xdr:cNvPr>
        <xdr:cNvSpPr txBox="1"/>
      </xdr:nvSpPr>
      <xdr:spPr>
        <a:xfrm>
          <a:off x="3771901" y="5753096"/>
          <a:ext cx="354013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7575F7-2052-499D-BE1D-613FCE74F13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個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45</xdr:row>
      <xdr:rowOff>46036</xdr:rowOff>
    </xdr:from>
    <xdr:to>
      <xdr:col>45</xdr:col>
      <xdr:colOff>19047</xdr:colOff>
      <xdr:row>47</xdr:row>
      <xdr:rowOff>39689</xdr:rowOff>
    </xdr:to>
    <xdr:sp macro="" textlink="請求書B明細入力記入例!W38">
      <xdr:nvSpPr>
        <xdr:cNvPr id="57" name="テキスト ボックス 56">
          <a:extLst>
            <a:ext uri="{FF2B5EF4-FFF2-40B4-BE49-F238E27FC236}">
              <a16:creationId xmlns:a16="http://schemas.microsoft.com/office/drawing/2014/main" id="{E283FC7A-C3BC-46BC-AC3A-293B0160B9C8}"/>
            </a:ext>
          </a:extLst>
        </xdr:cNvPr>
        <xdr:cNvSpPr txBox="1"/>
      </xdr:nvSpPr>
      <xdr:spPr>
        <a:xfrm>
          <a:off x="4457700" y="5761036"/>
          <a:ext cx="704847" cy="2476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8C8CF2-E842-431B-833F-EEE7894ED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700.0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53970</xdr:colOff>
      <xdr:row>45</xdr:row>
      <xdr:rowOff>42859</xdr:rowOff>
    </xdr:from>
    <xdr:to>
      <xdr:col>53</xdr:col>
      <xdr:colOff>82548</xdr:colOff>
      <xdr:row>47</xdr:row>
      <xdr:rowOff>31750</xdr:rowOff>
    </xdr:to>
    <xdr:sp macro="" textlink="請求書B明細入力記入例!Y38">
      <xdr:nvSpPr>
        <xdr:cNvPr id="58" name="テキスト ボックス 57">
          <a:extLst>
            <a:ext uri="{FF2B5EF4-FFF2-40B4-BE49-F238E27FC236}">
              <a16:creationId xmlns:a16="http://schemas.microsoft.com/office/drawing/2014/main" id="{9FDEEE13-9EA5-41C3-96B6-EB2910547FCD}"/>
            </a:ext>
          </a:extLst>
        </xdr:cNvPr>
        <xdr:cNvSpPr txBox="1"/>
      </xdr:nvSpPr>
      <xdr:spPr>
        <a:xfrm>
          <a:off x="5197470" y="5757859"/>
          <a:ext cx="942978" cy="2428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61BEAEB-521E-45B2-8E3E-C6B7A8D87C2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420,000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45</xdr:row>
      <xdr:rowOff>39686</xdr:rowOff>
    </xdr:from>
    <xdr:to>
      <xdr:col>60</xdr:col>
      <xdr:colOff>74611</xdr:colOff>
      <xdr:row>47</xdr:row>
      <xdr:rowOff>39686</xdr:rowOff>
    </xdr:to>
    <xdr:sp macro="" textlink="請求書B明細入力記入例!AB38">
      <xdr:nvSpPr>
        <xdr:cNvPr id="59" name="テキスト ボックス 58">
          <a:extLst>
            <a:ext uri="{FF2B5EF4-FFF2-40B4-BE49-F238E27FC236}">
              <a16:creationId xmlns:a16="http://schemas.microsoft.com/office/drawing/2014/main" id="{DF6B5FCA-0437-4449-97B8-91F4A9DCBAEA}"/>
            </a:ext>
          </a:extLst>
        </xdr:cNvPr>
        <xdr:cNvSpPr txBox="1"/>
      </xdr:nvSpPr>
      <xdr:spPr>
        <a:xfrm>
          <a:off x="6170610" y="5754686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1C284F5-4D95-49D6-B469-6BB8BFE428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47</xdr:row>
      <xdr:rowOff>42858</xdr:rowOff>
    </xdr:from>
    <xdr:to>
      <xdr:col>4</xdr:col>
      <xdr:colOff>96834</xdr:colOff>
      <xdr:row>49</xdr:row>
      <xdr:rowOff>42858</xdr:rowOff>
    </xdr:to>
    <xdr:sp macro="" textlink="請求書B明細入力記入例!B39">
      <xdr:nvSpPr>
        <xdr:cNvPr id="60" name="テキスト ボックス 59">
          <a:extLst>
            <a:ext uri="{FF2B5EF4-FFF2-40B4-BE49-F238E27FC236}">
              <a16:creationId xmlns:a16="http://schemas.microsoft.com/office/drawing/2014/main" id="{57E76B9C-9532-48BB-BC3A-0F84E53FDB70}"/>
            </a:ext>
          </a:extLst>
        </xdr:cNvPr>
        <xdr:cNvSpPr txBox="1"/>
      </xdr:nvSpPr>
      <xdr:spPr>
        <a:xfrm>
          <a:off x="287334" y="601185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6488A1-19D2-45D3-9DFA-62FE0315FE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47</xdr:row>
      <xdr:rowOff>33331</xdr:rowOff>
    </xdr:from>
    <xdr:to>
      <xdr:col>7</xdr:col>
      <xdr:colOff>15873</xdr:colOff>
      <xdr:row>49</xdr:row>
      <xdr:rowOff>33331</xdr:rowOff>
    </xdr:to>
    <xdr:sp macro="" textlink="請求書B明細入力記入例!C39">
      <xdr:nvSpPr>
        <xdr:cNvPr id="61" name="テキスト ボックス 60">
          <a:extLst>
            <a:ext uri="{FF2B5EF4-FFF2-40B4-BE49-F238E27FC236}">
              <a16:creationId xmlns:a16="http://schemas.microsoft.com/office/drawing/2014/main" id="{C092ECAD-60D8-45F9-86A5-7A504B8E5F99}"/>
            </a:ext>
          </a:extLst>
        </xdr:cNvPr>
        <xdr:cNvSpPr txBox="1"/>
      </xdr:nvSpPr>
      <xdr:spPr>
        <a:xfrm>
          <a:off x="561973" y="600233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2C416-DDA2-4A6F-9F25-31B62F8CD4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30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47</xdr:row>
      <xdr:rowOff>38094</xdr:rowOff>
    </xdr:from>
    <xdr:to>
      <xdr:col>29</xdr:col>
      <xdr:colOff>122239</xdr:colOff>
      <xdr:row>49</xdr:row>
      <xdr:rowOff>23813</xdr:rowOff>
    </xdr:to>
    <xdr:sp macro="" textlink="請求書B明細入力記入例!D39">
      <xdr:nvSpPr>
        <xdr:cNvPr id="62" name="テキスト ボックス 61">
          <a:extLst>
            <a:ext uri="{FF2B5EF4-FFF2-40B4-BE49-F238E27FC236}">
              <a16:creationId xmlns:a16="http://schemas.microsoft.com/office/drawing/2014/main" id="{927EBEBA-2719-401D-BD43-E4666CACF6F2}"/>
            </a:ext>
          </a:extLst>
        </xdr:cNvPr>
        <xdr:cNvSpPr txBox="1"/>
      </xdr:nvSpPr>
      <xdr:spPr>
        <a:xfrm>
          <a:off x="866777" y="6007094"/>
          <a:ext cx="2563812" cy="239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54554C3-9496-40BF-B9C5-19345CFA23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舗装工事一式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47</xdr:row>
      <xdr:rowOff>38668</xdr:rowOff>
    </xdr:from>
    <xdr:to>
      <xdr:col>32</xdr:col>
      <xdr:colOff>85906</xdr:colOff>
      <xdr:row>49</xdr:row>
      <xdr:rowOff>28576</xdr:rowOff>
    </xdr:to>
    <xdr:sp macro="" textlink="請求書B明細入力記入例!U39">
      <xdr:nvSpPr>
        <xdr:cNvPr id="63" name="テキスト ボックス 62">
          <a:extLst>
            <a:ext uri="{FF2B5EF4-FFF2-40B4-BE49-F238E27FC236}">
              <a16:creationId xmlns:a16="http://schemas.microsoft.com/office/drawing/2014/main" id="{7373FC1C-4AEE-4AEA-A4C3-6128F3186A7C}"/>
            </a:ext>
          </a:extLst>
        </xdr:cNvPr>
        <xdr:cNvSpPr txBox="1"/>
      </xdr:nvSpPr>
      <xdr:spPr>
        <a:xfrm>
          <a:off x="3430586" y="6007668"/>
          <a:ext cx="312920" cy="2439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1401B04-3AC9-47B9-B9A5-070DAA1F57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1.0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7939</xdr:colOff>
      <xdr:row>47</xdr:row>
      <xdr:rowOff>49208</xdr:rowOff>
    </xdr:from>
    <xdr:to>
      <xdr:col>36</xdr:col>
      <xdr:colOff>11114</xdr:colOff>
      <xdr:row>49</xdr:row>
      <xdr:rowOff>25400</xdr:rowOff>
    </xdr:to>
    <xdr:sp macro="" textlink="請求書B明細入力記入例!S39">
      <xdr:nvSpPr>
        <xdr:cNvPr id="64" name="テキスト ボックス 63">
          <a:extLst>
            <a:ext uri="{FF2B5EF4-FFF2-40B4-BE49-F238E27FC236}">
              <a16:creationId xmlns:a16="http://schemas.microsoft.com/office/drawing/2014/main" id="{45A6E8D5-659D-4CA3-BA00-FD2D1D6DCD55}"/>
            </a:ext>
          </a:extLst>
        </xdr:cNvPr>
        <xdr:cNvSpPr txBox="1"/>
      </xdr:nvSpPr>
      <xdr:spPr>
        <a:xfrm>
          <a:off x="3779839" y="6018208"/>
          <a:ext cx="346075" cy="2301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4A8960-0F51-446A-93B3-869510C959BF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式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47</xdr:row>
      <xdr:rowOff>39684</xdr:rowOff>
    </xdr:from>
    <xdr:to>
      <xdr:col>45</xdr:col>
      <xdr:colOff>19047</xdr:colOff>
      <xdr:row>49</xdr:row>
      <xdr:rowOff>26988</xdr:rowOff>
    </xdr:to>
    <xdr:sp macro="" textlink="請求書B明細入力記入例!W39">
      <xdr:nvSpPr>
        <xdr:cNvPr id="65" name="テキスト ボックス 64">
          <a:extLst>
            <a:ext uri="{FF2B5EF4-FFF2-40B4-BE49-F238E27FC236}">
              <a16:creationId xmlns:a16="http://schemas.microsoft.com/office/drawing/2014/main" id="{51BA9756-FFB5-495D-B83E-9AE16E8BC60D}"/>
            </a:ext>
          </a:extLst>
        </xdr:cNvPr>
        <xdr:cNvSpPr txBox="1"/>
      </xdr:nvSpPr>
      <xdr:spPr>
        <a:xfrm>
          <a:off x="4457700" y="6008684"/>
          <a:ext cx="704847" cy="2413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909EB59-0D86-48B2-A8CF-E61690D506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100,000.0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47</xdr:row>
      <xdr:rowOff>41271</xdr:rowOff>
    </xdr:from>
    <xdr:to>
      <xdr:col>53</xdr:col>
      <xdr:colOff>88898</xdr:colOff>
      <xdr:row>49</xdr:row>
      <xdr:rowOff>23813</xdr:rowOff>
    </xdr:to>
    <xdr:sp macro="" textlink="請求書B明細入力記入例!Y39">
      <xdr:nvSpPr>
        <xdr:cNvPr id="66" name="テキスト ボックス 65">
          <a:extLst>
            <a:ext uri="{FF2B5EF4-FFF2-40B4-BE49-F238E27FC236}">
              <a16:creationId xmlns:a16="http://schemas.microsoft.com/office/drawing/2014/main" id="{2386C7FB-B8FE-492B-8ED4-7FC989D7C556}"/>
            </a:ext>
          </a:extLst>
        </xdr:cNvPr>
        <xdr:cNvSpPr txBox="1"/>
      </xdr:nvSpPr>
      <xdr:spPr>
        <a:xfrm>
          <a:off x="5203820" y="6010271"/>
          <a:ext cx="942978" cy="236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CE035C8-984C-456B-9515-7E1DA6208F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100,000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47</xdr:row>
      <xdr:rowOff>36510</xdr:rowOff>
    </xdr:from>
    <xdr:to>
      <xdr:col>60</xdr:col>
      <xdr:colOff>80961</xdr:colOff>
      <xdr:row>49</xdr:row>
      <xdr:rowOff>23813</xdr:rowOff>
    </xdr:to>
    <xdr:sp macro="" textlink="請求書B明細入力記入例!AB39">
      <xdr:nvSpPr>
        <xdr:cNvPr id="67" name="テキスト ボックス 66">
          <a:extLst>
            <a:ext uri="{FF2B5EF4-FFF2-40B4-BE49-F238E27FC236}">
              <a16:creationId xmlns:a16="http://schemas.microsoft.com/office/drawing/2014/main" id="{5E4EE0BC-C922-4F76-959A-53FD94983047}"/>
            </a:ext>
          </a:extLst>
        </xdr:cNvPr>
        <xdr:cNvSpPr txBox="1"/>
      </xdr:nvSpPr>
      <xdr:spPr>
        <a:xfrm>
          <a:off x="6176960" y="6005510"/>
          <a:ext cx="762001" cy="2413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5B1DF4-4D67-489A-83F1-438EBBB15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49</xdr:row>
      <xdr:rowOff>25394</xdr:rowOff>
    </xdr:from>
    <xdr:to>
      <xdr:col>4</xdr:col>
      <xdr:colOff>96834</xdr:colOff>
      <xdr:row>51</xdr:row>
      <xdr:rowOff>25394</xdr:rowOff>
    </xdr:to>
    <xdr:sp macro="" textlink="請求書B明細入力記入例!B40">
      <xdr:nvSpPr>
        <xdr:cNvPr id="68" name="テキスト ボックス 67">
          <a:extLst>
            <a:ext uri="{FF2B5EF4-FFF2-40B4-BE49-F238E27FC236}">
              <a16:creationId xmlns:a16="http://schemas.microsoft.com/office/drawing/2014/main" id="{0DBD8339-9D95-4435-BE18-43936502D921}"/>
            </a:ext>
          </a:extLst>
        </xdr:cNvPr>
        <xdr:cNvSpPr txBox="1"/>
      </xdr:nvSpPr>
      <xdr:spPr>
        <a:xfrm>
          <a:off x="287334" y="624839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44E8FD-A214-4BE0-99D1-4B72D1401A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49</xdr:row>
      <xdr:rowOff>23805</xdr:rowOff>
    </xdr:from>
    <xdr:to>
      <xdr:col>7</xdr:col>
      <xdr:colOff>15873</xdr:colOff>
      <xdr:row>51</xdr:row>
      <xdr:rowOff>23805</xdr:rowOff>
    </xdr:to>
    <xdr:sp macro="" textlink="請求書B明細入力記入例!C40">
      <xdr:nvSpPr>
        <xdr:cNvPr id="69" name="テキスト ボックス 68">
          <a:extLst>
            <a:ext uri="{FF2B5EF4-FFF2-40B4-BE49-F238E27FC236}">
              <a16:creationId xmlns:a16="http://schemas.microsoft.com/office/drawing/2014/main" id="{9657BE2B-0CB2-434C-9877-1FDC7CCD4E98}"/>
            </a:ext>
          </a:extLst>
        </xdr:cNvPr>
        <xdr:cNvSpPr txBox="1"/>
      </xdr:nvSpPr>
      <xdr:spPr>
        <a:xfrm>
          <a:off x="561973" y="624680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133D25-4B46-4EA8-A883-5C62E1FBBC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49</xdr:row>
      <xdr:rowOff>20630</xdr:rowOff>
    </xdr:from>
    <xdr:to>
      <xdr:col>29</xdr:col>
      <xdr:colOff>122239</xdr:colOff>
      <xdr:row>51</xdr:row>
      <xdr:rowOff>20630</xdr:rowOff>
    </xdr:to>
    <xdr:sp macro="" textlink="請求書B明細入力記入例!D40">
      <xdr:nvSpPr>
        <xdr:cNvPr id="70" name="テキスト ボックス 69">
          <a:extLst>
            <a:ext uri="{FF2B5EF4-FFF2-40B4-BE49-F238E27FC236}">
              <a16:creationId xmlns:a16="http://schemas.microsoft.com/office/drawing/2014/main" id="{21B142E9-B3FD-488B-99CE-F5C474F1F154}"/>
            </a:ext>
          </a:extLst>
        </xdr:cNvPr>
        <xdr:cNvSpPr txBox="1"/>
      </xdr:nvSpPr>
      <xdr:spPr>
        <a:xfrm>
          <a:off x="866777" y="6243630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4FCA3A0-943D-4FDA-BC43-62977BD2B4A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1586</xdr:colOff>
      <xdr:row>49</xdr:row>
      <xdr:rowOff>35536</xdr:rowOff>
    </xdr:from>
    <xdr:to>
      <xdr:col>32</xdr:col>
      <xdr:colOff>85906</xdr:colOff>
      <xdr:row>51</xdr:row>
      <xdr:rowOff>26988</xdr:rowOff>
    </xdr:to>
    <xdr:sp macro="" textlink="請求書B明細入力記入例!U40">
      <xdr:nvSpPr>
        <xdr:cNvPr id="71" name="テキスト ボックス 70">
          <a:extLst>
            <a:ext uri="{FF2B5EF4-FFF2-40B4-BE49-F238E27FC236}">
              <a16:creationId xmlns:a16="http://schemas.microsoft.com/office/drawing/2014/main" id="{4D738076-CA32-4521-95A4-94C49EA92C45}"/>
            </a:ext>
          </a:extLst>
        </xdr:cNvPr>
        <xdr:cNvSpPr txBox="1"/>
      </xdr:nvSpPr>
      <xdr:spPr>
        <a:xfrm>
          <a:off x="3430586" y="6258536"/>
          <a:ext cx="312920" cy="2454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C3ED70-A219-443E-BB36-2DB33BC0A33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7939</xdr:colOff>
      <xdr:row>49</xdr:row>
      <xdr:rowOff>30156</xdr:rowOff>
    </xdr:from>
    <xdr:to>
      <xdr:col>36</xdr:col>
      <xdr:colOff>11114</xdr:colOff>
      <xdr:row>51</xdr:row>
      <xdr:rowOff>30156</xdr:rowOff>
    </xdr:to>
    <xdr:sp macro="" textlink="請求書B明細入力記入例!S40">
      <xdr:nvSpPr>
        <xdr:cNvPr id="72" name="テキスト ボックス 71">
          <a:extLst>
            <a:ext uri="{FF2B5EF4-FFF2-40B4-BE49-F238E27FC236}">
              <a16:creationId xmlns:a16="http://schemas.microsoft.com/office/drawing/2014/main" id="{CCE4D297-B86A-4EDE-81D5-CB1A2A2808CB}"/>
            </a:ext>
          </a:extLst>
        </xdr:cNvPr>
        <xdr:cNvSpPr txBox="1"/>
      </xdr:nvSpPr>
      <xdr:spPr>
        <a:xfrm>
          <a:off x="3779839" y="6253156"/>
          <a:ext cx="3460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448D3E-313F-41C4-9DA7-FCF8414F3280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49</xdr:row>
      <xdr:rowOff>30157</xdr:rowOff>
    </xdr:from>
    <xdr:to>
      <xdr:col>45</xdr:col>
      <xdr:colOff>19047</xdr:colOff>
      <xdr:row>51</xdr:row>
      <xdr:rowOff>15875</xdr:rowOff>
    </xdr:to>
    <xdr:sp macro="" textlink="請求書B明細入力記入例!W40">
      <xdr:nvSpPr>
        <xdr:cNvPr id="73" name="テキスト ボックス 72">
          <a:extLst>
            <a:ext uri="{FF2B5EF4-FFF2-40B4-BE49-F238E27FC236}">
              <a16:creationId xmlns:a16="http://schemas.microsoft.com/office/drawing/2014/main" id="{D0B445BB-9513-42B2-BFEC-574BE26A4355}"/>
            </a:ext>
          </a:extLst>
        </xdr:cNvPr>
        <xdr:cNvSpPr txBox="1"/>
      </xdr:nvSpPr>
      <xdr:spPr>
        <a:xfrm>
          <a:off x="4457700" y="6253157"/>
          <a:ext cx="704847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3FE6D8-A82E-49D2-B0B5-9397EDD764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49</xdr:row>
      <xdr:rowOff>30157</xdr:rowOff>
    </xdr:from>
    <xdr:to>
      <xdr:col>53</xdr:col>
      <xdr:colOff>88898</xdr:colOff>
      <xdr:row>51</xdr:row>
      <xdr:rowOff>15875</xdr:rowOff>
    </xdr:to>
    <xdr:sp macro="" textlink="請求書B明細入力記入例!Y40">
      <xdr:nvSpPr>
        <xdr:cNvPr id="74" name="テキスト ボックス 73">
          <a:extLst>
            <a:ext uri="{FF2B5EF4-FFF2-40B4-BE49-F238E27FC236}">
              <a16:creationId xmlns:a16="http://schemas.microsoft.com/office/drawing/2014/main" id="{42354108-3150-4F13-9D1C-2AC979E01593}"/>
            </a:ext>
          </a:extLst>
        </xdr:cNvPr>
        <xdr:cNvSpPr txBox="1"/>
      </xdr:nvSpPr>
      <xdr:spPr>
        <a:xfrm>
          <a:off x="5203820" y="6253157"/>
          <a:ext cx="942978" cy="239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C38C5E3-1D8D-47BF-B2EA-A71CDC4629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49</xdr:row>
      <xdr:rowOff>26984</xdr:rowOff>
    </xdr:from>
    <xdr:to>
      <xdr:col>60</xdr:col>
      <xdr:colOff>80961</xdr:colOff>
      <xdr:row>51</xdr:row>
      <xdr:rowOff>26984</xdr:rowOff>
    </xdr:to>
    <xdr:sp macro="" textlink="請求書B明細入力記入例!AB40">
      <xdr:nvSpPr>
        <xdr:cNvPr id="75" name="テキスト ボックス 74">
          <a:extLst>
            <a:ext uri="{FF2B5EF4-FFF2-40B4-BE49-F238E27FC236}">
              <a16:creationId xmlns:a16="http://schemas.microsoft.com/office/drawing/2014/main" id="{AF5EB8E3-20AE-49BF-AD6E-66C3F605410F}"/>
            </a:ext>
          </a:extLst>
        </xdr:cNvPr>
        <xdr:cNvSpPr txBox="1"/>
      </xdr:nvSpPr>
      <xdr:spPr>
        <a:xfrm>
          <a:off x="6176960" y="624998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6C69F5F-CF84-44FD-8F1E-9A3209AF5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51</xdr:row>
      <xdr:rowOff>15868</xdr:rowOff>
    </xdr:from>
    <xdr:to>
      <xdr:col>4</xdr:col>
      <xdr:colOff>96834</xdr:colOff>
      <xdr:row>53</xdr:row>
      <xdr:rowOff>15868</xdr:rowOff>
    </xdr:to>
    <xdr:sp macro="" textlink="請求書B明細入力記入例!B41">
      <xdr:nvSpPr>
        <xdr:cNvPr id="76" name="テキスト ボックス 75">
          <a:extLst>
            <a:ext uri="{FF2B5EF4-FFF2-40B4-BE49-F238E27FC236}">
              <a16:creationId xmlns:a16="http://schemas.microsoft.com/office/drawing/2014/main" id="{8108F75D-4891-4B29-A6CA-0F033CAA02B7}"/>
            </a:ext>
          </a:extLst>
        </xdr:cNvPr>
        <xdr:cNvSpPr txBox="1"/>
      </xdr:nvSpPr>
      <xdr:spPr>
        <a:xfrm>
          <a:off x="287334" y="649286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1D25354-043C-4034-977C-D5BA079717C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51</xdr:row>
      <xdr:rowOff>14279</xdr:rowOff>
    </xdr:from>
    <xdr:to>
      <xdr:col>7</xdr:col>
      <xdr:colOff>15873</xdr:colOff>
      <xdr:row>53</xdr:row>
      <xdr:rowOff>14279</xdr:rowOff>
    </xdr:to>
    <xdr:sp macro="" textlink="請求書B明細入力記入例!C41">
      <xdr:nvSpPr>
        <xdr:cNvPr id="77" name="テキスト ボックス 76">
          <a:extLst>
            <a:ext uri="{FF2B5EF4-FFF2-40B4-BE49-F238E27FC236}">
              <a16:creationId xmlns:a16="http://schemas.microsoft.com/office/drawing/2014/main" id="{0B119527-A24C-4733-AB03-73256745599C}"/>
            </a:ext>
          </a:extLst>
        </xdr:cNvPr>
        <xdr:cNvSpPr txBox="1"/>
      </xdr:nvSpPr>
      <xdr:spPr>
        <a:xfrm>
          <a:off x="561973" y="649127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04BAA9E-F720-4329-B6C1-D7C6250984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51</xdr:row>
      <xdr:rowOff>25392</xdr:rowOff>
    </xdr:from>
    <xdr:to>
      <xdr:col>29</xdr:col>
      <xdr:colOff>122239</xdr:colOff>
      <xdr:row>53</xdr:row>
      <xdr:rowOff>15875</xdr:rowOff>
    </xdr:to>
    <xdr:sp macro="" textlink="請求書B明細入力記入例!D41">
      <xdr:nvSpPr>
        <xdr:cNvPr id="78" name="テキスト ボックス 77">
          <a:extLst>
            <a:ext uri="{FF2B5EF4-FFF2-40B4-BE49-F238E27FC236}">
              <a16:creationId xmlns:a16="http://schemas.microsoft.com/office/drawing/2014/main" id="{918D9055-082B-4E84-BCDE-4EFE7908A775}"/>
            </a:ext>
          </a:extLst>
        </xdr:cNvPr>
        <xdr:cNvSpPr txBox="1"/>
      </xdr:nvSpPr>
      <xdr:spPr>
        <a:xfrm>
          <a:off x="866777" y="6502392"/>
          <a:ext cx="2563812" cy="2444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0EB9153-3DFC-4FC6-8ABE-028C1345E8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51</xdr:row>
      <xdr:rowOff>18247</xdr:rowOff>
    </xdr:from>
    <xdr:to>
      <xdr:col>32</xdr:col>
      <xdr:colOff>95251</xdr:colOff>
      <xdr:row>53</xdr:row>
      <xdr:rowOff>15875</xdr:rowOff>
    </xdr:to>
    <xdr:sp macro="" textlink="請求書B明細入力記入例!U41">
      <xdr:nvSpPr>
        <xdr:cNvPr id="79" name="テキスト ボックス 78">
          <a:extLst>
            <a:ext uri="{FF2B5EF4-FFF2-40B4-BE49-F238E27FC236}">
              <a16:creationId xmlns:a16="http://schemas.microsoft.com/office/drawing/2014/main" id="{4EB97691-7B7E-42B0-92B6-784967F7EDA7}"/>
            </a:ext>
          </a:extLst>
        </xdr:cNvPr>
        <xdr:cNvSpPr txBox="1"/>
      </xdr:nvSpPr>
      <xdr:spPr>
        <a:xfrm>
          <a:off x="3436937" y="6495247"/>
          <a:ext cx="315914" cy="251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28EE1D0-3663-473D-B71E-62D3C08079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103188</xdr:colOff>
      <xdr:row>51</xdr:row>
      <xdr:rowOff>19042</xdr:rowOff>
    </xdr:from>
    <xdr:to>
      <xdr:col>36</xdr:col>
      <xdr:colOff>11113</xdr:colOff>
      <xdr:row>53</xdr:row>
      <xdr:rowOff>19042</xdr:rowOff>
    </xdr:to>
    <xdr:sp macro="" textlink="請求書B明細入力記入例!S41">
      <xdr:nvSpPr>
        <xdr:cNvPr id="80" name="テキスト ボックス 79">
          <a:extLst>
            <a:ext uri="{FF2B5EF4-FFF2-40B4-BE49-F238E27FC236}">
              <a16:creationId xmlns:a16="http://schemas.microsoft.com/office/drawing/2014/main" id="{B06FE208-04CE-4CF3-9AC0-A23D347143B2}"/>
            </a:ext>
          </a:extLst>
        </xdr:cNvPr>
        <xdr:cNvSpPr txBox="1"/>
      </xdr:nvSpPr>
      <xdr:spPr>
        <a:xfrm>
          <a:off x="3760788" y="6496042"/>
          <a:ext cx="36512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838F83-E274-4730-9AF7-856756803D72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51</xdr:row>
      <xdr:rowOff>26982</xdr:rowOff>
    </xdr:from>
    <xdr:to>
      <xdr:col>45</xdr:col>
      <xdr:colOff>19047</xdr:colOff>
      <xdr:row>53</xdr:row>
      <xdr:rowOff>11114</xdr:rowOff>
    </xdr:to>
    <xdr:sp macro="" textlink="請求書B明細入力記入例!W41">
      <xdr:nvSpPr>
        <xdr:cNvPr id="81" name="テキスト ボックス 80">
          <a:extLst>
            <a:ext uri="{FF2B5EF4-FFF2-40B4-BE49-F238E27FC236}">
              <a16:creationId xmlns:a16="http://schemas.microsoft.com/office/drawing/2014/main" id="{533FD3D3-8EDE-4FE1-8675-FB45AA9D54C5}"/>
            </a:ext>
          </a:extLst>
        </xdr:cNvPr>
        <xdr:cNvSpPr txBox="1"/>
      </xdr:nvSpPr>
      <xdr:spPr>
        <a:xfrm>
          <a:off x="4457700" y="6503982"/>
          <a:ext cx="704847" cy="2381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4F77F5-D33B-4CB3-9385-6CBEAC914F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51</xdr:row>
      <xdr:rowOff>19043</xdr:rowOff>
    </xdr:from>
    <xdr:to>
      <xdr:col>53</xdr:col>
      <xdr:colOff>88898</xdr:colOff>
      <xdr:row>53</xdr:row>
      <xdr:rowOff>15875</xdr:rowOff>
    </xdr:to>
    <xdr:sp macro="" textlink="請求書B明細入力記入例!Y41">
      <xdr:nvSpPr>
        <xdr:cNvPr id="82" name="テキスト ボックス 81">
          <a:extLst>
            <a:ext uri="{FF2B5EF4-FFF2-40B4-BE49-F238E27FC236}">
              <a16:creationId xmlns:a16="http://schemas.microsoft.com/office/drawing/2014/main" id="{D806BA50-BBA7-4C12-8B4F-9E9FEB582E70}"/>
            </a:ext>
          </a:extLst>
        </xdr:cNvPr>
        <xdr:cNvSpPr txBox="1"/>
      </xdr:nvSpPr>
      <xdr:spPr>
        <a:xfrm>
          <a:off x="5203820" y="6496043"/>
          <a:ext cx="942978" cy="250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9C8089E-BBC7-43A7-AFFA-CB99516910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51</xdr:row>
      <xdr:rowOff>15870</xdr:rowOff>
    </xdr:from>
    <xdr:to>
      <xdr:col>60</xdr:col>
      <xdr:colOff>80961</xdr:colOff>
      <xdr:row>53</xdr:row>
      <xdr:rowOff>15870</xdr:rowOff>
    </xdr:to>
    <xdr:sp macro="" textlink="請求書B明細入力記入例!AB41">
      <xdr:nvSpPr>
        <xdr:cNvPr id="83" name="テキスト ボックス 82">
          <a:extLst>
            <a:ext uri="{FF2B5EF4-FFF2-40B4-BE49-F238E27FC236}">
              <a16:creationId xmlns:a16="http://schemas.microsoft.com/office/drawing/2014/main" id="{0441E6E1-A56B-4419-B61D-ED170AE91E8E}"/>
            </a:ext>
          </a:extLst>
        </xdr:cNvPr>
        <xdr:cNvSpPr txBox="1"/>
      </xdr:nvSpPr>
      <xdr:spPr>
        <a:xfrm>
          <a:off x="6176960" y="6492870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B12B2F4-DF30-4774-9F7A-A56B16035D4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53</xdr:row>
      <xdr:rowOff>11104</xdr:rowOff>
    </xdr:from>
    <xdr:to>
      <xdr:col>4</xdr:col>
      <xdr:colOff>96834</xdr:colOff>
      <xdr:row>55</xdr:row>
      <xdr:rowOff>11104</xdr:rowOff>
    </xdr:to>
    <xdr:sp macro="" textlink="請求書B明細入力記入例!B42">
      <xdr:nvSpPr>
        <xdr:cNvPr id="84" name="テキスト ボックス 83">
          <a:extLst>
            <a:ext uri="{FF2B5EF4-FFF2-40B4-BE49-F238E27FC236}">
              <a16:creationId xmlns:a16="http://schemas.microsoft.com/office/drawing/2014/main" id="{2A2C04A5-84CA-4823-81E9-9CB0D056AB8C}"/>
            </a:ext>
          </a:extLst>
        </xdr:cNvPr>
        <xdr:cNvSpPr txBox="1"/>
      </xdr:nvSpPr>
      <xdr:spPr>
        <a:xfrm>
          <a:off x="287334" y="674210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D97E09F-0F0A-4A54-A79F-0103F031EC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53</xdr:row>
      <xdr:rowOff>9515</xdr:rowOff>
    </xdr:from>
    <xdr:to>
      <xdr:col>7</xdr:col>
      <xdr:colOff>15873</xdr:colOff>
      <xdr:row>55</xdr:row>
      <xdr:rowOff>9515</xdr:rowOff>
    </xdr:to>
    <xdr:sp macro="" textlink="請求書B明細入力記入例!C42">
      <xdr:nvSpPr>
        <xdr:cNvPr id="85" name="テキスト ボックス 84">
          <a:extLst>
            <a:ext uri="{FF2B5EF4-FFF2-40B4-BE49-F238E27FC236}">
              <a16:creationId xmlns:a16="http://schemas.microsoft.com/office/drawing/2014/main" id="{B883772B-78D8-46C7-B426-D9FF417260D1}"/>
            </a:ext>
          </a:extLst>
        </xdr:cNvPr>
        <xdr:cNvSpPr txBox="1"/>
      </xdr:nvSpPr>
      <xdr:spPr>
        <a:xfrm>
          <a:off x="561973" y="6740515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F8ACC7-B57F-49A8-90D7-DADCA61F1F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53</xdr:row>
      <xdr:rowOff>6340</xdr:rowOff>
    </xdr:from>
    <xdr:to>
      <xdr:col>29</xdr:col>
      <xdr:colOff>122239</xdr:colOff>
      <xdr:row>55</xdr:row>
      <xdr:rowOff>6340</xdr:rowOff>
    </xdr:to>
    <xdr:sp macro="" textlink="請求書B明細入力記入例!D42">
      <xdr:nvSpPr>
        <xdr:cNvPr id="86" name="テキスト ボックス 85">
          <a:extLst>
            <a:ext uri="{FF2B5EF4-FFF2-40B4-BE49-F238E27FC236}">
              <a16:creationId xmlns:a16="http://schemas.microsoft.com/office/drawing/2014/main" id="{26B9C31A-FB62-4DD1-9ACF-0326C7CBC500}"/>
            </a:ext>
          </a:extLst>
        </xdr:cNvPr>
        <xdr:cNvSpPr txBox="1"/>
      </xdr:nvSpPr>
      <xdr:spPr>
        <a:xfrm>
          <a:off x="866777" y="6737340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D7A0248-D950-4F30-AC9E-F7BE6F65404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53</xdr:row>
      <xdr:rowOff>14720</xdr:rowOff>
    </xdr:from>
    <xdr:to>
      <xdr:col>32</xdr:col>
      <xdr:colOff>95251</xdr:colOff>
      <xdr:row>55</xdr:row>
      <xdr:rowOff>0</xdr:rowOff>
    </xdr:to>
    <xdr:sp macro="" textlink="請求書B明細入力記入例!U42">
      <xdr:nvSpPr>
        <xdr:cNvPr id="87" name="テキスト ボックス 86">
          <a:extLst>
            <a:ext uri="{FF2B5EF4-FFF2-40B4-BE49-F238E27FC236}">
              <a16:creationId xmlns:a16="http://schemas.microsoft.com/office/drawing/2014/main" id="{6D8D054B-4130-4400-A93B-3E6E3BB7694E}"/>
            </a:ext>
          </a:extLst>
        </xdr:cNvPr>
        <xdr:cNvSpPr txBox="1"/>
      </xdr:nvSpPr>
      <xdr:spPr>
        <a:xfrm>
          <a:off x="3436937" y="6745720"/>
          <a:ext cx="315914" cy="239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9111C7-702C-4E55-BE7A-7CDCA46A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53</xdr:row>
      <xdr:rowOff>12691</xdr:rowOff>
    </xdr:from>
    <xdr:to>
      <xdr:col>36</xdr:col>
      <xdr:colOff>0</xdr:colOff>
      <xdr:row>55</xdr:row>
      <xdr:rowOff>12691</xdr:rowOff>
    </xdr:to>
    <xdr:sp macro="" textlink="請求書B明細入力記入例!S42">
      <xdr:nvSpPr>
        <xdr:cNvPr id="88" name="テキスト ボックス 87">
          <a:extLst>
            <a:ext uri="{FF2B5EF4-FFF2-40B4-BE49-F238E27FC236}">
              <a16:creationId xmlns:a16="http://schemas.microsoft.com/office/drawing/2014/main" id="{E6DA9BC7-73A5-40F5-ACBD-BCD948BF5D8B}"/>
            </a:ext>
          </a:extLst>
        </xdr:cNvPr>
        <xdr:cNvSpPr txBox="1"/>
      </xdr:nvSpPr>
      <xdr:spPr>
        <a:xfrm>
          <a:off x="3790939" y="6743691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A0B3A14-8783-4B46-BA75-B16CAB730C9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53</xdr:row>
      <xdr:rowOff>9517</xdr:rowOff>
    </xdr:from>
    <xdr:to>
      <xdr:col>45</xdr:col>
      <xdr:colOff>19047</xdr:colOff>
      <xdr:row>54</xdr:row>
      <xdr:rowOff>122238</xdr:rowOff>
    </xdr:to>
    <xdr:sp macro="" textlink="請求書B明細入力記入例!W42">
      <xdr:nvSpPr>
        <xdr:cNvPr id="89" name="テキスト ボックス 88">
          <a:extLst>
            <a:ext uri="{FF2B5EF4-FFF2-40B4-BE49-F238E27FC236}">
              <a16:creationId xmlns:a16="http://schemas.microsoft.com/office/drawing/2014/main" id="{0B8F497D-C41D-44F7-8E95-DBCBFEDA05AB}"/>
            </a:ext>
          </a:extLst>
        </xdr:cNvPr>
        <xdr:cNvSpPr txBox="1"/>
      </xdr:nvSpPr>
      <xdr:spPr>
        <a:xfrm>
          <a:off x="4457700" y="6740517"/>
          <a:ext cx="704847" cy="2397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12C09D2-3569-423F-9D27-4576B96AEA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53</xdr:row>
      <xdr:rowOff>7929</xdr:rowOff>
    </xdr:from>
    <xdr:to>
      <xdr:col>53</xdr:col>
      <xdr:colOff>88898</xdr:colOff>
      <xdr:row>55</xdr:row>
      <xdr:rowOff>0</xdr:rowOff>
    </xdr:to>
    <xdr:sp macro="" textlink="請求書B明細入力記入例!Y42">
      <xdr:nvSpPr>
        <xdr:cNvPr id="90" name="テキスト ボックス 89">
          <a:extLst>
            <a:ext uri="{FF2B5EF4-FFF2-40B4-BE49-F238E27FC236}">
              <a16:creationId xmlns:a16="http://schemas.microsoft.com/office/drawing/2014/main" id="{AA72BDD4-9787-4579-817C-A46D38984A67}"/>
            </a:ext>
          </a:extLst>
        </xdr:cNvPr>
        <xdr:cNvSpPr txBox="1"/>
      </xdr:nvSpPr>
      <xdr:spPr>
        <a:xfrm>
          <a:off x="5203820" y="6738929"/>
          <a:ext cx="9429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61F70EA-0E61-4E4B-997E-EEDD90254F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53</xdr:row>
      <xdr:rowOff>4756</xdr:rowOff>
    </xdr:from>
    <xdr:to>
      <xdr:col>60</xdr:col>
      <xdr:colOff>74611</xdr:colOff>
      <xdr:row>55</xdr:row>
      <xdr:rowOff>4756</xdr:rowOff>
    </xdr:to>
    <xdr:sp macro="" textlink="請求書B明細入力記入例!AB42">
      <xdr:nvSpPr>
        <xdr:cNvPr id="91" name="テキスト ボックス 90">
          <a:extLst>
            <a:ext uri="{FF2B5EF4-FFF2-40B4-BE49-F238E27FC236}">
              <a16:creationId xmlns:a16="http://schemas.microsoft.com/office/drawing/2014/main" id="{8BFFDE4B-D0AF-4107-B7EF-0F2FCC459FAB}"/>
            </a:ext>
          </a:extLst>
        </xdr:cNvPr>
        <xdr:cNvSpPr txBox="1"/>
      </xdr:nvSpPr>
      <xdr:spPr>
        <a:xfrm>
          <a:off x="6170610" y="6735756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EA38E7-F03A-4A8F-B933-3B0997351E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54</xdr:row>
      <xdr:rowOff>126990</xdr:rowOff>
    </xdr:from>
    <xdr:to>
      <xdr:col>4</xdr:col>
      <xdr:colOff>96834</xdr:colOff>
      <xdr:row>56</xdr:row>
      <xdr:rowOff>126990</xdr:rowOff>
    </xdr:to>
    <xdr:sp macro="" textlink="請求書B明細入力記入例!B43">
      <xdr:nvSpPr>
        <xdr:cNvPr id="92" name="テキスト ボックス 91">
          <a:extLst>
            <a:ext uri="{FF2B5EF4-FFF2-40B4-BE49-F238E27FC236}">
              <a16:creationId xmlns:a16="http://schemas.microsoft.com/office/drawing/2014/main" id="{14330D32-6229-4032-B393-0AB629008731}"/>
            </a:ext>
          </a:extLst>
        </xdr:cNvPr>
        <xdr:cNvSpPr txBox="1"/>
      </xdr:nvSpPr>
      <xdr:spPr>
        <a:xfrm>
          <a:off x="287334" y="698499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B6C612-765E-45A8-AE6E-F585E31603E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54</xdr:row>
      <xdr:rowOff>123813</xdr:rowOff>
    </xdr:from>
    <xdr:to>
      <xdr:col>7</xdr:col>
      <xdr:colOff>22223</xdr:colOff>
      <xdr:row>56</xdr:row>
      <xdr:rowOff>123813</xdr:rowOff>
    </xdr:to>
    <xdr:sp macro="" textlink="請求書B明細入力記入例!C43">
      <xdr:nvSpPr>
        <xdr:cNvPr id="93" name="テキスト ボックス 92">
          <a:extLst>
            <a:ext uri="{FF2B5EF4-FFF2-40B4-BE49-F238E27FC236}">
              <a16:creationId xmlns:a16="http://schemas.microsoft.com/office/drawing/2014/main" id="{85509060-61E9-412F-BC20-39CF71E4AA09}"/>
            </a:ext>
          </a:extLst>
        </xdr:cNvPr>
        <xdr:cNvSpPr txBox="1"/>
      </xdr:nvSpPr>
      <xdr:spPr>
        <a:xfrm>
          <a:off x="568323" y="698181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5A053-303C-4036-9902-9E5ADD2CF9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55</xdr:row>
      <xdr:rowOff>3164</xdr:rowOff>
    </xdr:from>
    <xdr:to>
      <xdr:col>29</xdr:col>
      <xdr:colOff>122239</xdr:colOff>
      <xdr:row>57</xdr:row>
      <xdr:rowOff>3164</xdr:rowOff>
    </xdr:to>
    <xdr:sp macro="" textlink="請求書B明細入力記入例!D43">
      <xdr:nvSpPr>
        <xdr:cNvPr id="94" name="テキスト ボックス 93">
          <a:extLst>
            <a:ext uri="{FF2B5EF4-FFF2-40B4-BE49-F238E27FC236}">
              <a16:creationId xmlns:a16="http://schemas.microsoft.com/office/drawing/2014/main" id="{74C70456-60ED-4E07-8BA4-59DD97EC0384}"/>
            </a:ext>
          </a:extLst>
        </xdr:cNvPr>
        <xdr:cNvSpPr txBox="1"/>
      </xdr:nvSpPr>
      <xdr:spPr>
        <a:xfrm>
          <a:off x="866777" y="6988164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E12679F-9AD3-4F9B-8245-2A7AD78887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55</xdr:row>
      <xdr:rowOff>3782</xdr:rowOff>
    </xdr:from>
    <xdr:to>
      <xdr:col>32</xdr:col>
      <xdr:colOff>95251</xdr:colOff>
      <xdr:row>56</xdr:row>
      <xdr:rowOff>122238</xdr:rowOff>
    </xdr:to>
    <xdr:sp macro="" textlink="請求書B明細入力記入例!U43">
      <xdr:nvSpPr>
        <xdr:cNvPr id="95" name="テキスト ボックス 94">
          <a:extLst>
            <a:ext uri="{FF2B5EF4-FFF2-40B4-BE49-F238E27FC236}">
              <a16:creationId xmlns:a16="http://schemas.microsoft.com/office/drawing/2014/main" id="{8CC98506-3F43-4E15-B02D-BE59498EB91C}"/>
            </a:ext>
          </a:extLst>
        </xdr:cNvPr>
        <xdr:cNvSpPr txBox="1"/>
      </xdr:nvSpPr>
      <xdr:spPr>
        <a:xfrm>
          <a:off x="3436937" y="6988782"/>
          <a:ext cx="315914" cy="2454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1EA01BA-46FE-4EA7-8A3D-E52CF0FB7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11101</xdr:colOff>
      <xdr:row>55</xdr:row>
      <xdr:rowOff>9515</xdr:rowOff>
    </xdr:from>
    <xdr:to>
      <xdr:col>35</xdr:col>
      <xdr:colOff>103187</xdr:colOff>
      <xdr:row>57</xdr:row>
      <xdr:rowOff>9515</xdr:rowOff>
    </xdr:to>
    <xdr:sp macro="" textlink="請求書B明細入力記入例!S43">
      <xdr:nvSpPr>
        <xdr:cNvPr id="96" name="テキスト ボックス 95">
          <a:extLst>
            <a:ext uri="{FF2B5EF4-FFF2-40B4-BE49-F238E27FC236}">
              <a16:creationId xmlns:a16="http://schemas.microsoft.com/office/drawing/2014/main" id="{DD87974A-F32B-4A85-825F-618245C425DA}"/>
            </a:ext>
          </a:extLst>
        </xdr:cNvPr>
        <xdr:cNvSpPr txBox="1"/>
      </xdr:nvSpPr>
      <xdr:spPr>
        <a:xfrm>
          <a:off x="3783001" y="6994515"/>
          <a:ext cx="32068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F89A94-CD61-4A81-9308-700ADF5FBAC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55</xdr:row>
      <xdr:rowOff>3166</xdr:rowOff>
    </xdr:from>
    <xdr:to>
      <xdr:col>45</xdr:col>
      <xdr:colOff>19047</xdr:colOff>
      <xdr:row>56</xdr:row>
      <xdr:rowOff>122238</xdr:rowOff>
    </xdr:to>
    <xdr:sp macro="" textlink="請求書B明細入力記入例!W43">
      <xdr:nvSpPr>
        <xdr:cNvPr id="97" name="テキスト ボックス 96">
          <a:extLst>
            <a:ext uri="{FF2B5EF4-FFF2-40B4-BE49-F238E27FC236}">
              <a16:creationId xmlns:a16="http://schemas.microsoft.com/office/drawing/2014/main" id="{DAFDC1C2-7D09-413A-B573-65DB49F91E77}"/>
            </a:ext>
          </a:extLst>
        </xdr:cNvPr>
        <xdr:cNvSpPr txBox="1"/>
      </xdr:nvSpPr>
      <xdr:spPr>
        <a:xfrm>
          <a:off x="4457700" y="6988166"/>
          <a:ext cx="704847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635475B-2363-45CC-8838-E1C1CF066F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54</xdr:row>
      <xdr:rowOff>123815</xdr:rowOff>
    </xdr:from>
    <xdr:to>
      <xdr:col>53</xdr:col>
      <xdr:colOff>88898</xdr:colOff>
      <xdr:row>57</xdr:row>
      <xdr:rowOff>7938</xdr:rowOff>
    </xdr:to>
    <xdr:sp macro="" textlink="請求書B明細入力記入例!Y43">
      <xdr:nvSpPr>
        <xdr:cNvPr id="98" name="テキスト ボックス 97">
          <a:extLst>
            <a:ext uri="{FF2B5EF4-FFF2-40B4-BE49-F238E27FC236}">
              <a16:creationId xmlns:a16="http://schemas.microsoft.com/office/drawing/2014/main" id="{F136473B-3ED4-44E9-A4AA-6E7EFCA20CD9}"/>
            </a:ext>
          </a:extLst>
        </xdr:cNvPr>
        <xdr:cNvSpPr txBox="1"/>
      </xdr:nvSpPr>
      <xdr:spPr>
        <a:xfrm>
          <a:off x="5203820" y="6981815"/>
          <a:ext cx="942978" cy="265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9B7AF9-89D1-4F32-B2FA-D5E3AB3920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125410</xdr:colOff>
      <xdr:row>54</xdr:row>
      <xdr:rowOff>126992</xdr:rowOff>
    </xdr:from>
    <xdr:to>
      <xdr:col>60</xdr:col>
      <xdr:colOff>74611</xdr:colOff>
      <xdr:row>56</xdr:row>
      <xdr:rowOff>126992</xdr:rowOff>
    </xdr:to>
    <xdr:sp macro="" textlink="請求書B明細入力記入例!AB43">
      <xdr:nvSpPr>
        <xdr:cNvPr id="99" name="テキスト ボックス 98">
          <a:extLst>
            <a:ext uri="{FF2B5EF4-FFF2-40B4-BE49-F238E27FC236}">
              <a16:creationId xmlns:a16="http://schemas.microsoft.com/office/drawing/2014/main" id="{90FCBB07-9A38-4193-B0FC-88DD69EE9152}"/>
            </a:ext>
          </a:extLst>
        </xdr:cNvPr>
        <xdr:cNvSpPr txBox="1"/>
      </xdr:nvSpPr>
      <xdr:spPr>
        <a:xfrm>
          <a:off x="6170610" y="6984992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DA21974-FFD2-4545-BBA6-57182F9891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56</xdr:row>
      <xdr:rowOff>123814</xdr:rowOff>
    </xdr:from>
    <xdr:to>
      <xdr:col>4</xdr:col>
      <xdr:colOff>96834</xdr:colOff>
      <xdr:row>58</xdr:row>
      <xdr:rowOff>123814</xdr:rowOff>
    </xdr:to>
    <xdr:sp macro="" textlink="請求書B明細入力記入例!B44">
      <xdr:nvSpPr>
        <xdr:cNvPr id="100" name="テキスト ボックス 99">
          <a:extLst>
            <a:ext uri="{FF2B5EF4-FFF2-40B4-BE49-F238E27FC236}">
              <a16:creationId xmlns:a16="http://schemas.microsoft.com/office/drawing/2014/main" id="{BE2DB59F-D32E-412A-9515-DDC5D31AD6D4}"/>
            </a:ext>
          </a:extLst>
        </xdr:cNvPr>
        <xdr:cNvSpPr txBox="1"/>
      </xdr:nvSpPr>
      <xdr:spPr>
        <a:xfrm>
          <a:off x="287334" y="7235814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0AA6E3B-C9AD-4BB3-B748-F9D4890E2D8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57</xdr:row>
      <xdr:rowOff>3163</xdr:rowOff>
    </xdr:from>
    <xdr:to>
      <xdr:col>7</xdr:col>
      <xdr:colOff>22223</xdr:colOff>
      <xdr:row>59</xdr:row>
      <xdr:rowOff>3163</xdr:rowOff>
    </xdr:to>
    <xdr:sp macro="" textlink="請求書B明細入力記入例!C44">
      <xdr:nvSpPr>
        <xdr:cNvPr id="101" name="テキスト ボックス 100">
          <a:extLst>
            <a:ext uri="{FF2B5EF4-FFF2-40B4-BE49-F238E27FC236}">
              <a16:creationId xmlns:a16="http://schemas.microsoft.com/office/drawing/2014/main" id="{54D3ED0D-4877-4753-963E-2EDF5CDCF431}"/>
            </a:ext>
          </a:extLst>
        </xdr:cNvPr>
        <xdr:cNvSpPr txBox="1"/>
      </xdr:nvSpPr>
      <xdr:spPr>
        <a:xfrm>
          <a:off x="568323" y="724216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84BB3B-7583-4ED7-A8BE-66B6644CFC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56</xdr:row>
      <xdr:rowOff>125400</xdr:rowOff>
    </xdr:from>
    <xdr:to>
      <xdr:col>29</xdr:col>
      <xdr:colOff>122239</xdr:colOff>
      <xdr:row>58</xdr:row>
      <xdr:rowOff>119063</xdr:rowOff>
    </xdr:to>
    <xdr:sp macro="" textlink="請求書B明細入力記入例!D44">
      <xdr:nvSpPr>
        <xdr:cNvPr id="102" name="テキスト ボックス 101">
          <a:extLst>
            <a:ext uri="{FF2B5EF4-FFF2-40B4-BE49-F238E27FC236}">
              <a16:creationId xmlns:a16="http://schemas.microsoft.com/office/drawing/2014/main" id="{D5D7FF82-D200-426B-9350-D803D46A049C}"/>
            </a:ext>
          </a:extLst>
        </xdr:cNvPr>
        <xdr:cNvSpPr txBox="1"/>
      </xdr:nvSpPr>
      <xdr:spPr>
        <a:xfrm>
          <a:off x="866777" y="7237400"/>
          <a:ext cx="2563812" cy="247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5C5F1F3-95A6-41E3-BC27-996745BACB6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57</xdr:row>
      <xdr:rowOff>6561</xdr:rowOff>
    </xdr:from>
    <xdr:to>
      <xdr:col>32</xdr:col>
      <xdr:colOff>95251</xdr:colOff>
      <xdr:row>58</xdr:row>
      <xdr:rowOff>111125</xdr:rowOff>
    </xdr:to>
    <xdr:sp macro="" textlink="請求書B明細入力記入例!U44">
      <xdr:nvSpPr>
        <xdr:cNvPr id="103" name="テキスト ボックス 102">
          <a:extLst>
            <a:ext uri="{FF2B5EF4-FFF2-40B4-BE49-F238E27FC236}">
              <a16:creationId xmlns:a16="http://schemas.microsoft.com/office/drawing/2014/main" id="{2D83F03F-7B23-4765-9E47-88C1891ABDA6}"/>
            </a:ext>
          </a:extLst>
        </xdr:cNvPr>
        <xdr:cNvSpPr txBox="1"/>
      </xdr:nvSpPr>
      <xdr:spPr>
        <a:xfrm>
          <a:off x="3436937" y="7245561"/>
          <a:ext cx="315914" cy="2315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BE962E-6908-46FC-886D-3998C32DD6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57</xdr:row>
      <xdr:rowOff>3164</xdr:rowOff>
    </xdr:from>
    <xdr:to>
      <xdr:col>36</xdr:col>
      <xdr:colOff>0</xdr:colOff>
      <xdr:row>58</xdr:row>
      <xdr:rowOff>111125</xdr:rowOff>
    </xdr:to>
    <xdr:sp macro="" textlink="請求書B明細入力記入例!S44">
      <xdr:nvSpPr>
        <xdr:cNvPr id="104" name="テキスト ボックス 103">
          <a:extLst>
            <a:ext uri="{FF2B5EF4-FFF2-40B4-BE49-F238E27FC236}">
              <a16:creationId xmlns:a16="http://schemas.microsoft.com/office/drawing/2014/main" id="{C6A88601-2743-4D14-8CF5-263E91BF6769}"/>
            </a:ext>
          </a:extLst>
        </xdr:cNvPr>
        <xdr:cNvSpPr txBox="1"/>
      </xdr:nvSpPr>
      <xdr:spPr>
        <a:xfrm>
          <a:off x="3790939" y="7242164"/>
          <a:ext cx="323861" cy="2349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0FBFD9-7BF2-4BE9-ACF6-C9D94863D36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56</xdr:row>
      <xdr:rowOff>122227</xdr:rowOff>
    </xdr:from>
    <xdr:to>
      <xdr:col>45</xdr:col>
      <xdr:colOff>19047</xdr:colOff>
      <xdr:row>58</xdr:row>
      <xdr:rowOff>111125</xdr:rowOff>
    </xdr:to>
    <xdr:sp macro="" textlink="請求書B明細入力記入例!W44">
      <xdr:nvSpPr>
        <xdr:cNvPr id="105" name="テキスト ボックス 104">
          <a:extLst>
            <a:ext uri="{FF2B5EF4-FFF2-40B4-BE49-F238E27FC236}">
              <a16:creationId xmlns:a16="http://schemas.microsoft.com/office/drawing/2014/main" id="{DCC861B5-E5E0-466A-BE41-0F81D2AF37BC}"/>
            </a:ext>
          </a:extLst>
        </xdr:cNvPr>
        <xdr:cNvSpPr txBox="1"/>
      </xdr:nvSpPr>
      <xdr:spPr>
        <a:xfrm>
          <a:off x="4457700" y="7234227"/>
          <a:ext cx="704847" cy="2428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4A5920-ABD0-4E2D-95ED-22DB830F40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56</xdr:row>
      <xdr:rowOff>120639</xdr:rowOff>
    </xdr:from>
    <xdr:to>
      <xdr:col>53</xdr:col>
      <xdr:colOff>88898</xdr:colOff>
      <xdr:row>58</xdr:row>
      <xdr:rowOff>119062</xdr:rowOff>
    </xdr:to>
    <xdr:sp macro="" textlink="請求書B明細入力記入例!Y44">
      <xdr:nvSpPr>
        <xdr:cNvPr id="106" name="テキスト ボックス 105">
          <a:extLst>
            <a:ext uri="{FF2B5EF4-FFF2-40B4-BE49-F238E27FC236}">
              <a16:creationId xmlns:a16="http://schemas.microsoft.com/office/drawing/2014/main" id="{DA46BB99-2E2C-4B97-A56C-01C85DAA5EE5}"/>
            </a:ext>
          </a:extLst>
        </xdr:cNvPr>
        <xdr:cNvSpPr txBox="1"/>
      </xdr:nvSpPr>
      <xdr:spPr>
        <a:xfrm>
          <a:off x="5203820" y="7232639"/>
          <a:ext cx="942978" cy="2524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8AD7D3D-6F2D-463E-832E-1F79618EA2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56</xdr:row>
      <xdr:rowOff>125404</xdr:rowOff>
    </xdr:from>
    <xdr:to>
      <xdr:col>60</xdr:col>
      <xdr:colOff>80961</xdr:colOff>
      <xdr:row>58</xdr:row>
      <xdr:rowOff>119063</xdr:rowOff>
    </xdr:to>
    <xdr:sp macro="" textlink="請求書B明細入力記入例!AB44">
      <xdr:nvSpPr>
        <xdr:cNvPr id="107" name="テキスト ボックス 106">
          <a:extLst>
            <a:ext uri="{FF2B5EF4-FFF2-40B4-BE49-F238E27FC236}">
              <a16:creationId xmlns:a16="http://schemas.microsoft.com/office/drawing/2014/main" id="{2E0E9AE0-9D8E-485A-B230-9BEF2C7B4B8D}"/>
            </a:ext>
          </a:extLst>
        </xdr:cNvPr>
        <xdr:cNvSpPr txBox="1"/>
      </xdr:nvSpPr>
      <xdr:spPr>
        <a:xfrm>
          <a:off x="6176960" y="7237404"/>
          <a:ext cx="762001" cy="2476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AE7AC8-B9E7-4FB0-8AD0-2C290E3EAD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58</xdr:row>
      <xdr:rowOff>120638</xdr:rowOff>
    </xdr:from>
    <xdr:to>
      <xdr:col>4</xdr:col>
      <xdr:colOff>96834</xdr:colOff>
      <xdr:row>60</xdr:row>
      <xdr:rowOff>120638</xdr:rowOff>
    </xdr:to>
    <xdr:sp macro="" textlink="請求書B明細入力記入例!B45">
      <xdr:nvSpPr>
        <xdr:cNvPr id="108" name="テキスト ボックス 107">
          <a:extLst>
            <a:ext uri="{FF2B5EF4-FFF2-40B4-BE49-F238E27FC236}">
              <a16:creationId xmlns:a16="http://schemas.microsoft.com/office/drawing/2014/main" id="{C90768DC-94CA-46D2-9318-7FD8C83B6B46}"/>
            </a:ext>
          </a:extLst>
        </xdr:cNvPr>
        <xdr:cNvSpPr txBox="1"/>
      </xdr:nvSpPr>
      <xdr:spPr>
        <a:xfrm>
          <a:off x="287334" y="748663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7A1890B-5398-4178-8B57-779F688353D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58</xdr:row>
      <xdr:rowOff>119049</xdr:rowOff>
    </xdr:from>
    <xdr:to>
      <xdr:col>7</xdr:col>
      <xdr:colOff>15873</xdr:colOff>
      <xdr:row>60</xdr:row>
      <xdr:rowOff>119049</xdr:rowOff>
    </xdr:to>
    <xdr:sp macro="" textlink="請求書B明細入力記入例!C45">
      <xdr:nvSpPr>
        <xdr:cNvPr id="109" name="テキスト ボックス 108">
          <a:extLst>
            <a:ext uri="{FF2B5EF4-FFF2-40B4-BE49-F238E27FC236}">
              <a16:creationId xmlns:a16="http://schemas.microsoft.com/office/drawing/2014/main" id="{6ED64816-3681-4AF7-B413-CDCFF27251F2}"/>
            </a:ext>
          </a:extLst>
        </xdr:cNvPr>
        <xdr:cNvSpPr txBox="1"/>
      </xdr:nvSpPr>
      <xdr:spPr>
        <a:xfrm>
          <a:off x="561973" y="748504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0CA4FB-7F0E-481E-851F-D645915048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58</xdr:row>
      <xdr:rowOff>123812</xdr:rowOff>
    </xdr:from>
    <xdr:to>
      <xdr:col>29</xdr:col>
      <xdr:colOff>122239</xdr:colOff>
      <xdr:row>60</xdr:row>
      <xdr:rowOff>119063</xdr:rowOff>
    </xdr:to>
    <xdr:sp macro="" textlink="請求書B明細入力記入例!D45">
      <xdr:nvSpPr>
        <xdr:cNvPr id="110" name="テキスト ボックス 109">
          <a:extLst>
            <a:ext uri="{FF2B5EF4-FFF2-40B4-BE49-F238E27FC236}">
              <a16:creationId xmlns:a16="http://schemas.microsoft.com/office/drawing/2014/main" id="{0B707B97-9D24-4CF6-973D-AD846F332C7A}"/>
            </a:ext>
          </a:extLst>
        </xdr:cNvPr>
        <xdr:cNvSpPr txBox="1"/>
      </xdr:nvSpPr>
      <xdr:spPr>
        <a:xfrm>
          <a:off x="866777" y="7489812"/>
          <a:ext cx="2563812" cy="24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B822925-69CF-488C-9094-B8F7D7E07F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59</xdr:row>
      <xdr:rowOff>3780</xdr:rowOff>
    </xdr:from>
    <xdr:to>
      <xdr:col>32</xdr:col>
      <xdr:colOff>95251</xdr:colOff>
      <xdr:row>60</xdr:row>
      <xdr:rowOff>122238</xdr:rowOff>
    </xdr:to>
    <xdr:sp macro="" textlink="請求書B明細入力記入例!U45">
      <xdr:nvSpPr>
        <xdr:cNvPr id="111" name="テキスト ボックス 110">
          <a:extLst>
            <a:ext uri="{FF2B5EF4-FFF2-40B4-BE49-F238E27FC236}">
              <a16:creationId xmlns:a16="http://schemas.microsoft.com/office/drawing/2014/main" id="{0C6966C0-822E-42F3-ADEB-EC99F7C3A6BF}"/>
            </a:ext>
          </a:extLst>
        </xdr:cNvPr>
        <xdr:cNvSpPr txBox="1"/>
      </xdr:nvSpPr>
      <xdr:spPr>
        <a:xfrm>
          <a:off x="3436937" y="7496780"/>
          <a:ext cx="315914" cy="245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997DD7B-86F2-44F7-BE07-1E5D9719EE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58</xdr:row>
      <xdr:rowOff>122225</xdr:rowOff>
    </xdr:from>
    <xdr:to>
      <xdr:col>36</xdr:col>
      <xdr:colOff>0</xdr:colOff>
      <xdr:row>60</xdr:row>
      <xdr:rowOff>122225</xdr:rowOff>
    </xdr:to>
    <xdr:sp macro="" textlink="請求書B明細入力記入例!S45">
      <xdr:nvSpPr>
        <xdr:cNvPr id="112" name="テキスト ボックス 111">
          <a:extLst>
            <a:ext uri="{FF2B5EF4-FFF2-40B4-BE49-F238E27FC236}">
              <a16:creationId xmlns:a16="http://schemas.microsoft.com/office/drawing/2014/main" id="{C3B2AE7C-08EC-4428-94BB-D01E67D3B19C}"/>
            </a:ext>
          </a:extLst>
        </xdr:cNvPr>
        <xdr:cNvSpPr txBox="1"/>
      </xdr:nvSpPr>
      <xdr:spPr>
        <a:xfrm>
          <a:off x="3790939" y="7488225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1026A9-741F-40DA-9C90-0C801C83A143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58</xdr:row>
      <xdr:rowOff>125402</xdr:rowOff>
    </xdr:from>
    <xdr:to>
      <xdr:col>45</xdr:col>
      <xdr:colOff>19047</xdr:colOff>
      <xdr:row>60</xdr:row>
      <xdr:rowOff>106364</xdr:rowOff>
    </xdr:to>
    <xdr:sp macro="" textlink="請求書B明細入力記入例!W45">
      <xdr:nvSpPr>
        <xdr:cNvPr id="113" name="テキスト ボックス 112">
          <a:extLst>
            <a:ext uri="{FF2B5EF4-FFF2-40B4-BE49-F238E27FC236}">
              <a16:creationId xmlns:a16="http://schemas.microsoft.com/office/drawing/2014/main" id="{1088622E-E4BE-4A66-8000-D998A58448EE}"/>
            </a:ext>
          </a:extLst>
        </xdr:cNvPr>
        <xdr:cNvSpPr txBox="1"/>
      </xdr:nvSpPr>
      <xdr:spPr>
        <a:xfrm>
          <a:off x="4457700" y="7491402"/>
          <a:ext cx="704847" cy="234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5AC8D85-E244-43C2-AE79-3A89D5B79C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58</xdr:row>
      <xdr:rowOff>117463</xdr:rowOff>
    </xdr:from>
    <xdr:to>
      <xdr:col>53</xdr:col>
      <xdr:colOff>88898</xdr:colOff>
      <xdr:row>60</xdr:row>
      <xdr:rowOff>111125</xdr:rowOff>
    </xdr:to>
    <xdr:sp macro="" textlink="請求書B明細入力記入例!Y45">
      <xdr:nvSpPr>
        <xdr:cNvPr id="114" name="テキスト ボックス 113">
          <a:extLst>
            <a:ext uri="{FF2B5EF4-FFF2-40B4-BE49-F238E27FC236}">
              <a16:creationId xmlns:a16="http://schemas.microsoft.com/office/drawing/2014/main" id="{5548F0AF-F2DA-44E8-8EFF-00A9125E6D07}"/>
            </a:ext>
          </a:extLst>
        </xdr:cNvPr>
        <xdr:cNvSpPr txBox="1"/>
      </xdr:nvSpPr>
      <xdr:spPr>
        <a:xfrm>
          <a:off x="5203820" y="7483463"/>
          <a:ext cx="9429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FE53E28-918A-4694-9083-346C23CA32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58</xdr:row>
      <xdr:rowOff>122228</xdr:rowOff>
    </xdr:from>
    <xdr:to>
      <xdr:col>60</xdr:col>
      <xdr:colOff>80961</xdr:colOff>
      <xdr:row>60</xdr:row>
      <xdr:rowOff>122228</xdr:rowOff>
    </xdr:to>
    <xdr:sp macro="" textlink="請求書B明細入力記入例!AB45">
      <xdr:nvSpPr>
        <xdr:cNvPr id="115" name="テキスト ボックス 114">
          <a:extLst>
            <a:ext uri="{FF2B5EF4-FFF2-40B4-BE49-F238E27FC236}">
              <a16:creationId xmlns:a16="http://schemas.microsoft.com/office/drawing/2014/main" id="{BCFC54BF-251C-406D-9EF7-262DC35D8E11}"/>
            </a:ext>
          </a:extLst>
        </xdr:cNvPr>
        <xdr:cNvSpPr txBox="1"/>
      </xdr:nvSpPr>
      <xdr:spPr>
        <a:xfrm>
          <a:off x="6176960" y="7488228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B3CCB0D-4D93-4137-9872-7C6C4F9400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60</xdr:row>
      <xdr:rowOff>119050</xdr:rowOff>
    </xdr:from>
    <xdr:to>
      <xdr:col>4</xdr:col>
      <xdr:colOff>95246</xdr:colOff>
      <xdr:row>62</xdr:row>
      <xdr:rowOff>119050</xdr:rowOff>
    </xdr:to>
    <xdr:sp macro="" textlink="請求書B明細入力記入例!B46">
      <xdr:nvSpPr>
        <xdr:cNvPr id="116" name="テキスト ボックス 115">
          <a:extLst>
            <a:ext uri="{FF2B5EF4-FFF2-40B4-BE49-F238E27FC236}">
              <a16:creationId xmlns:a16="http://schemas.microsoft.com/office/drawing/2014/main" id="{41FB485D-79C4-4CB8-9371-66F2733DFCBC}"/>
            </a:ext>
          </a:extLst>
        </xdr:cNvPr>
        <xdr:cNvSpPr txBox="1"/>
      </xdr:nvSpPr>
      <xdr:spPr>
        <a:xfrm>
          <a:off x="285746" y="773905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6F23C6-F8D6-49A3-B10D-07E271645F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60</xdr:row>
      <xdr:rowOff>109523</xdr:rowOff>
    </xdr:from>
    <xdr:to>
      <xdr:col>7</xdr:col>
      <xdr:colOff>14285</xdr:colOff>
      <xdr:row>62</xdr:row>
      <xdr:rowOff>109523</xdr:rowOff>
    </xdr:to>
    <xdr:sp macro="" textlink="請求書B明細入力記入例!C46">
      <xdr:nvSpPr>
        <xdr:cNvPr id="117" name="テキスト ボックス 116">
          <a:extLst>
            <a:ext uri="{FF2B5EF4-FFF2-40B4-BE49-F238E27FC236}">
              <a16:creationId xmlns:a16="http://schemas.microsoft.com/office/drawing/2014/main" id="{FE4CF953-84EF-4445-9ED0-63A46AF661CA}"/>
            </a:ext>
          </a:extLst>
        </xdr:cNvPr>
        <xdr:cNvSpPr txBox="1"/>
      </xdr:nvSpPr>
      <xdr:spPr>
        <a:xfrm>
          <a:off x="560385" y="772952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892134-4166-4DEF-B8FC-FC8D52269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60</xdr:row>
      <xdr:rowOff>112698</xdr:rowOff>
    </xdr:from>
    <xdr:to>
      <xdr:col>29</xdr:col>
      <xdr:colOff>122239</xdr:colOff>
      <xdr:row>62</xdr:row>
      <xdr:rowOff>112698</xdr:rowOff>
    </xdr:to>
    <xdr:sp macro="" textlink="請求書B明細入力記入例!D46">
      <xdr:nvSpPr>
        <xdr:cNvPr id="118" name="テキスト ボックス 117">
          <a:extLst>
            <a:ext uri="{FF2B5EF4-FFF2-40B4-BE49-F238E27FC236}">
              <a16:creationId xmlns:a16="http://schemas.microsoft.com/office/drawing/2014/main" id="{FC1F2BB6-3AF6-4D9E-8676-D314A5F2925E}"/>
            </a:ext>
          </a:extLst>
        </xdr:cNvPr>
        <xdr:cNvSpPr txBox="1"/>
      </xdr:nvSpPr>
      <xdr:spPr>
        <a:xfrm>
          <a:off x="866777" y="773269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D4FE0B6-EC94-4BEB-B923-F4A6C067DE8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60</xdr:row>
      <xdr:rowOff>113360</xdr:rowOff>
    </xdr:from>
    <xdr:to>
      <xdr:col>32</xdr:col>
      <xdr:colOff>95251</xdr:colOff>
      <xdr:row>62</xdr:row>
      <xdr:rowOff>106363</xdr:rowOff>
    </xdr:to>
    <xdr:sp macro="" textlink="請求書B明細入力記入例!U46">
      <xdr:nvSpPr>
        <xdr:cNvPr id="119" name="テキスト ボックス 118">
          <a:extLst>
            <a:ext uri="{FF2B5EF4-FFF2-40B4-BE49-F238E27FC236}">
              <a16:creationId xmlns:a16="http://schemas.microsoft.com/office/drawing/2014/main" id="{CF0E0700-B8F3-4D32-9CED-6E95D72C83DA}"/>
            </a:ext>
          </a:extLst>
        </xdr:cNvPr>
        <xdr:cNvSpPr txBox="1"/>
      </xdr:nvSpPr>
      <xdr:spPr>
        <a:xfrm>
          <a:off x="3436937" y="7733360"/>
          <a:ext cx="315914" cy="247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74ED08E-564F-483A-ABDB-AA27D1CF61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19039</xdr:colOff>
      <xdr:row>60</xdr:row>
      <xdr:rowOff>104761</xdr:rowOff>
    </xdr:from>
    <xdr:to>
      <xdr:col>36</xdr:col>
      <xdr:colOff>0</xdr:colOff>
      <xdr:row>62</xdr:row>
      <xdr:rowOff>104761</xdr:rowOff>
    </xdr:to>
    <xdr:sp macro="" textlink="請求書B明細入力記入例!S46">
      <xdr:nvSpPr>
        <xdr:cNvPr id="120" name="テキスト ボックス 119">
          <a:extLst>
            <a:ext uri="{FF2B5EF4-FFF2-40B4-BE49-F238E27FC236}">
              <a16:creationId xmlns:a16="http://schemas.microsoft.com/office/drawing/2014/main" id="{039DB933-F50F-4568-97A0-238B4C733B6B}"/>
            </a:ext>
          </a:extLst>
        </xdr:cNvPr>
        <xdr:cNvSpPr txBox="1"/>
      </xdr:nvSpPr>
      <xdr:spPr>
        <a:xfrm>
          <a:off x="3790939" y="7724761"/>
          <a:ext cx="32386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87D87C0-44AE-4ADD-A0C1-38E6D484A6DD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1360</xdr:colOff>
      <xdr:row>60</xdr:row>
      <xdr:rowOff>107938</xdr:rowOff>
    </xdr:from>
    <xdr:to>
      <xdr:col>45</xdr:col>
      <xdr:colOff>28571</xdr:colOff>
      <xdr:row>62</xdr:row>
      <xdr:rowOff>95251</xdr:rowOff>
    </xdr:to>
    <xdr:sp macro="" textlink="請求書B明細入力記入例!W46">
      <xdr:nvSpPr>
        <xdr:cNvPr id="121" name="テキスト ボックス 120">
          <a:extLst>
            <a:ext uri="{FF2B5EF4-FFF2-40B4-BE49-F238E27FC236}">
              <a16:creationId xmlns:a16="http://schemas.microsoft.com/office/drawing/2014/main" id="{590058A5-0DDE-4BE1-B994-155B18FEDC92}"/>
            </a:ext>
          </a:extLst>
        </xdr:cNvPr>
        <xdr:cNvSpPr txBox="1"/>
      </xdr:nvSpPr>
      <xdr:spPr>
        <a:xfrm>
          <a:off x="4459060" y="7727938"/>
          <a:ext cx="71301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31C25A-8490-4B11-941F-F0E33B577D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60</xdr:row>
      <xdr:rowOff>114287</xdr:rowOff>
    </xdr:from>
    <xdr:to>
      <xdr:col>53</xdr:col>
      <xdr:colOff>88898</xdr:colOff>
      <xdr:row>62</xdr:row>
      <xdr:rowOff>95250</xdr:rowOff>
    </xdr:to>
    <xdr:sp macro="" textlink="請求書B明細入力記入例!Y46">
      <xdr:nvSpPr>
        <xdr:cNvPr id="122" name="テキスト ボックス 121">
          <a:extLst>
            <a:ext uri="{FF2B5EF4-FFF2-40B4-BE49-F238E27FC236}">
              <a16:creationId xmlns:a16="http://schemas.microsoft.com/office/drawing/2014/main" id="{87FB4115-A20E-4441-B4C6-D93BF07559C0}"/>
            </a:ext>
          </a:extLst>
        </xdr:cNvPr>
        <xdr:cNvSpPr txBox="1"/>
      </xdr:nvSpPr>
      <xdr:spPr>
        <a:xfrm>
          <a:off x="5203820" y="7734287"/>
          <a:ext cx="942978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E243C-BBC1-49DB-8050-EEEBDCD1B6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60</xdr:row>
      <xdr:rowOff>111114</xdr:rowOff>
    </xdr:from>
    <xdr:to>
      <xdr:col>60</xdr:col>
      <xdr:colOff>80961</xdr:colOff>
      <xdr:row>62</xdr:row>
      <xdr:rowOff>111114</xdr:rowOff>
    </xdr:to>
    <xdr:sp macro="" textlink="請求書B明細入力記入例!AB46">
      <xdr:nvSpPr>
        <xdr:cNvPr id="123" name="テキスト ボックス 122">
          <a:extLst>
            <a:ext uri="{FF2B5EF4-FFF2-40B4-BE49-F238E27FC236}">
              <a16:creationId xmlns:a16="http://schemas.microsoft.com/office/drawing/2014/main" id="{B0962CBF-F1A4-4E47-97B0-A2901DAF67EB}"/>
            </a:ext>
          </a:extLst>
        </xdr:cNvPr>
        <xdr:cNvSpPr txBox="1"/>
      </xdr:nvSpPr>
      <xdr:spPr>
        <a:xfrm>
          <a:off x="6176960" y="773111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84B56B-8058-4DDD-913C-187D9086748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62</xdr:row>
      <xdr:rowOff>99998</xdr:rowOff>
    </xdr:from>
    <xdr:to>
      <xdr:col>4</xdr:col>
      <xdr:colOff>95246</xdr:colOff>
      <xdr:row>64</xdr:row>
      <xdr:rowOff>99998</xdr:rowOff>
    </xdr:to>
    <xdr:sp macro="" textlink="請求書B明細入力記入例!B47">
      <xdr:nvSpPr>
        <xdr:cNvPr id="124" name="テキスト ボックス 123">
          <a:extLst>
            <a:ext uri="{FF2B5EF4-FFF2-40B4-BE49-F238E27FC236}">
              <a16:creationId xmlns:a16="http://schemas.microsoft.com/office/drawing/2014/main" id="{1B3A616D-6508-4C43-BAE3-BBBCBA4B68B8}"/>
            </a:ext>
          </a:extLst>
        </xdr:cNvPr>
        <xdr:cNvSpPr txBox="1"/>
      </xdr:nvSpPr>
      <xdr:spPr>
        <a:xfrm>
          <a:off x="285746" y="797399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F981735-7D49-4B40-9D33-7763219CC8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62</xdr:row>
      <xdr:rowOff>104759</xdr:rowOff>
    </xdr:from>
    <xdr:to>
      <xdr:col>7</xdr:col>
      <xdr:colOff>14285</xdr:colOff>
      <xdr:row>64</xdr:row>
      <xdr:rowOff>104759</xdr:rowOff>
    </xdr:to>
    <xdr:sp macro="" textlink="請求書B明細入力記入例!C47">
      <xdr:nvSpPr>
        <xdr:cNvPr id="125" name="テキスト ボックス 124">
          <a:extLst>
            <a:ext uri="{FF2B5EF4-FFF2-40B4-BE49-F238E27FC236}">
              <a16:creationId xmlns:a16="http://schemas.microsoft.com/office/drawing/2014/main" id="{C1033784-789A-47C7-92C0-4B1B73E9C080}"/>
            </a:ext>
          </a:extLst>
        </xdr:cNvPr>
        <xdr:cNvSpPr txBox="1"/>
      </xdr:nvSpPr>
      <xdr:spPr>
        <a:xfrm>
          <a:off x="560385" y="797875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0F5A7DD-52C5-47AF-88C1-C801DDBE24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62</xdr:row>
      <xdr:rowOff>99996</xdr:rowOff>
    </xdr:from>
    <xdr:to>
      <xdr:col>29</xdr:col>
      <xdr:colOff>122239</xdr:colOff>
      <xdr:row>64</xdr:row>
      <xdr:rowOff>99996</xdr:rowOff>
    </xdr:to>
    <xdr:sp macro="" textlink="請求書B明細入力記入例!D47">
      <xdr:nvSpPr>
        <xdr:cNvPr id="126" name="テキスト ボックス 125">
          <a:extLst>
            <a:ext uri="{FF2B5EF4-FFF2-40B4-BE49-F238E27FC236}">
              <a16:creationId xmlns:a16="http://schemas.microsoft.com/office/drawing/2014/main" id="{3185F6BE-1DF6-4710-A587-A60B82133264}"/>
            </a:ext>
          </a:extLst>
        </xdr:cNvPr>
        <xdr:cNvSpPr txBox="1"/>
      </xdr:nvSpPr>
      <xdr:spPr>
        <a:xfrm>
          <a:off x="866777" y="7973996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025990E-F576-48BC-90E3-C0F0175A8A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62</xdr:row>
      <xdr:rowOff>110271</xdr:rowOff>
    </xdr:from>
    <xdr:to>
      <xdr:col>32</xdr:col>
      <xdr:colOff>95251</xdr:colOff>
      <xdr:row>64</xdr:row>
      <xdr:rowOff>106363</xdr:rowOff>
    </xdr:to>
    <xdr:sp macro="" textlink="請求書B明細入力記入例!U47">
      <xdr:nvSpPr>
        <xdr:cNvPr id="127" name="テキスト ボックス 126">
          <a:extLst>
            <a:ext uri="{FF2B5EF4-FFF2-40B4-BE49-F238E27FC236}">
              <a16:creationId xmlns:a16="http://schemas.microsoft.com/office/drawing/2014/main" id="{86B405B9-E710-4261-904D-C26B560BAE80}"/>
            </a:ext>
          </a:extLst>
        </xdr:cNvPr>
        <xdr:cNvSpPr txBox="1"/>
      </xdr:nvSpPr>
      <xdr:spPr>
        <a:xfrm>
          <a:off x="3436937" y="7984271"/>
          <a:ext cx="315914" cy="2500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B73DF2F-EF40-4904-8CB7-8BB1869C7B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23813</xdr:colOff>
      <xdr:row>62</xdr:row>
      <xdr:rowOff>104760</xdr:rowOff>
    </xdr:from>
    <xdr:to>
      <xdr:col>36</xdr:col>
      <xdr:colOff>1777</xdr:colOff>
      <xdr:row>64</xdr:row>
      <xdr:rowOff>104760</xdr:rowOff>
    </xdr:to>
    <xdr:sp macro="" textlink="請求書B明細入力記入例!S47">
      <xdr:nvSpPr>
        <xdr:cNvPr id="128" name="テキスト ボックス 127">
          <a:extLst>
            <a:ext uri="{FF2B5EF4-FFF2-40B4-BE49-F238E27FC236}">
              <a16:creationId xmlns:a16="http://schemas.microsoft.com/office/drawing/2014/main" id="{9E41A7AA-B14F-4154-80EE-7B01FB0DDEE9}"/>
            </a:ext>
          </a:extLst>
        </xdr:cNvPr>
        <xdr:cNvSpPr txBox="1"/>
      </xdr:nvSpPr>
      <xdr:spPr>
        <a:xfrm>
          <a:off x="3795713" y="7978760"/>
          <a:ext cx="32086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E369BF0-D800-45F6-BA77-AA195A05566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00"/>
        </a:p>
      </xdr:txBody>
    </xdr:sp>
    <xdr:clientData/>
  </xdr:twoCellAnchor>
  <xdr:twoCellAnchor>
    <xdr:from>
      <xdr:col>39</xdr:col>
      <xdr:colOff>0</xdr:colOff>
      <xdr:row>62</xdr:row>
      <xdr:rowOff>103174</xdr:rowOff>
    </xdr:from>
    <xdr:to>
      <xdr:col>45</xdr:col>
      <xdr:colOff>19047</xdr:colOff>
      <xdr:row>64</xdr:row>
      <xdr:rowOff>95251</xdr:rowOff>
    </xdr:to>
    <xdr:sp macro="" textlink="請求書B明細入力記入例!W47">
      <xdr:nvSpPr>
        <xdr:cNvPr id="129" name="テキスト ボックス 128">
          <a:extLst>
            <a:ext uri="{FF2B5EF4-FFF2-40B4-BE49-F238E27FC236}">
              <a16:creationId xmlns:a16="http://schemas.microsoft.com/office/drawing/2014/main" id="{23B2B404-76CB-4081-9230-A62BD0E10104}"/>
            </a:ext>
          </a:extLst>
        </xdr:cNvPr>
        <xdr:cNvSpPr txBox="1"/>
      </xdr:nvSpPr>
      <xdr:spPr>
        <a:xfrm>
          <a:off x="4457700" y="7977174"/>
          <a:ext cx="704847" cy="246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2090201-576F-444E-AE3F-51BF6FB6AC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62</xdr:row>
      <xdr:rowOff>103173</xdr:rowOff>
    </xdr:from>
    <xdr:to>
      <xdr:col>53</xdr:col>
      <xdr:colOff>88898</xdr:colOff>
      <xdr:row>64</xdr:row>
      <xdr:rowOff>103188</xdr:rowOff>
    </xdr:to>
    <xdr:sp macro="" textlink="請求書B明細入力記入例!Y47">
      <xdr:nvSpPr>
        <xdr:cNvPr id="130" name="テキスト ボックス 129">
          <a:extLst>
            <a:ext uri="{FF2B5EF4-FFF2-40B4-BE49-F238E27FC236}">
              <a16:creationId xmlns:a16="http://schemas.microsoft.com/office/drawing/2014/main" id="{5FCB1F20-F568-4F6D-82C1-71957B42A433}"/>
            </a:ext>
          </a:extLst>
        </xdr:cNvPr>
        <xdr:cNvSpPr txBox="1"/>
      </xdr:nvSpPr>
      <xdr:spPr>
        <a:xfrm>
          <a:off x="5203820" y="7977173"/>
          <a:ext cx="942978" cy="2540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9F58F9-9D97-4E81-A7A8-4A7AC5F71A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62</xdr:row>
      <xdr:rowOff>100000</xdr:rowOff>
    </xdr:from>
    <xdr:to>
      <xdr:col>60</xdr:col>
      <xdr:colOff>80961</xdr:colOff>
      <xdr:row>64</xdr:row>
      <xdr:rowOff>100000</xdr:rowOff>
    </xdr:to>
    <xdr:sp macro="" textlink="請求書B明細入力記入例!AB47">
      <xdr:nvSpPr>
        <xdr:cNvPr id="131" name="テキスト ボックス 130">
          <a:extLst>
            <a:ext uri="{FF2B5EF4-FFF2-40B4-BE49-F238E27FC236}">
              <a16:creationId xmlns:a16="http://schemas.microsoft.com/office/drawing/2014/main" id="{2E797EBF-0ECE-45E7-9663-27AFC37732FC}"/>
            </a:ext>
          </a:extLst>
        </xdr:cNvPr>
        <xdr:cNvSpPr txBox="1"/>
      </xdr:nvSpPr>
      <xdr:spPr>
        <a:xfrm>
          <a:off x="6176960" y="7974000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5338DA-2A2C-40D4-8D29-918CF22B03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64</xdr:row>
      <xdr:rowOff>104760</xdr:rowOff>
    </xdr:from>
    <xdr:to>
      <xdr:col>4</xdr:col>
      <xdr:colOff>96834</xdr:colOff>
      <xdr:row>66</xdr:row>
      <xdr:rowOff>104760</xdr:rowOff>
    </xdr:to>
    <xdr:sp macro="" textlink="請求書B明細入力記入例!B48">
      <xdr:nvSpPr>
        <xdr:cNvPr id="132" name="テキスト ボックス 131">
          <a:extLst>
            <a:ext uri="{FF2B5EF4-FFF2-40B4-BE49-F238E27FC236}">
              <a16:creationId xmlns:a16="http://schemas.microsoft.com/office/drawing/2014/main" id="{72A35CD9-6917-46BB-B77C-18A2401EA388}"/>
            </a:ext>
          </a:extLst>
        </xdr:cNvPr>
        <xdr:cNvSpPr txBox="1"/>
      </xdr:nvSpPr>
      <xdr:spPr>
        <a:xfrm>
          <a:off x="287334" y="823276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D5F630-110B-4167-8D38-4377BDFE98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64</xdr:row>
      <xdr:rowOff>101583</xdr:rowOff>
    </xdr:from>
    <xdr:to>
      <xdr:col>7</xdr:col>
      <xdr:colOff>14285</xdr:colOff>
      <xdr:row>66</xdr:row>
      <xdr:rowOff>101583</xdr:rowOff>
    </xdr:to>
    <xdr:sp macro="" textlink="請求書B明細入力記入例!C48">
      <xdr:nvSpPr>
        <xdr:cNvPr id="133" name="テキスト ボックス 132">
          <a:extLst>
            <a:ext uri="{FF2B5EF4-FFF2-40B4-BE49-F238E27FC236}">
              <a16:creationId xmlns:a16="http://schemas.microsoft.com/office/drawing/2014/main" id="{8B6B5CAF-606B-405F-9D0E-603C4F3D3528}"/>
            </a:ext>
          </a:extLst>
        </xdr:cNvPr>
        <xdr:cNvSpPr txBox="1"/>
      </xdr:nvSpPr>
      <xdr:spPr>
        <a:xfrm>
          <a:off x="560385" y="822958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4156B9-0978-4A6D-BF4D-274BDDAC53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64</xdr:row>
      <xdr:rowOff>98408</xdr:rowOff>
    </xdr:from>
    <xdr:to>
      <xdr:col>29</xdr:col>
      <xdr:colOff>122239</xdr:colOff>
      <xdr:row>66</xdr:row>
      <xdr:rowOff>98408</xdr:rowOff>
    </xdr:to>
    <xdr:sp macro="" textlink="請求書B明細入力記入例!D48">
      <xdr:nvSpPr>
        <xdr:cNvPr id="134" name="テキスト ボックス 133">
          <a:extLst>
            <a:ext uri="{FF2B5EF4-FFF2-40B4-BE49-F238E27FC236}">
              <a16:creationId xmlns:a16="http://schemas.microsoft.com/office/drawing/2014/main" id="{E3E6E534-9331-4B6B-AFCA-22AA128147CF}"/>
            </a:ext>
          </a:extLst>
        </xdr:cNvPr>
        <xdr:cNvSpPr txBox="1"/>
      </xdr:nvSpPr>
      <xdr:spPr>
        <a:xfrm>
          <a:off x="866777" y="822640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2118E6E-418E-4D2F-89A3-ADE72982E5E7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64</xdr:row>
      <xdr:rowOff>102245</xdr:rowOff>
    </xdr:from>
    <xdr:to>
      <xdr:col>32</xdr:col>
      <xdr:colOff>95251</xdr:colOff>
      <xdr:row>66</xdr:row>
      <xdr:rowOff>95250</xdr:rowOff>
    </xdr:to>
    <xdr:sp macro="" textlink="請求書B明細入力記入例!U48">
      <xdr:nvSpPr>
        <xdr:cNvPr id="135" name="テキスト ボックス 134">
          <a:extLst>
            <a:ext uri="{FF2B5EF4-FFF2-40B4-BE49-F238E27FC236}">
              <a16:creationId xmlns:a16="http://schemas.microsoft.com/office/drawing/2014/main" id="{3CFEDA8D-7DA7-4065-8446-0FFA61EEC9F1}"/>
            </a:ext>
          </a:extLst>
        </xdr:cNvPr>
        <xdr:cNvSpPr txBox="1"/>
      </xdr:nvSpPr>
      <xdr:spPr>
        <a:xfrm>
          <a:off x="3436937" y="8230245"/>
          <a:ext cx="315914" cy="2470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6BC09CD-D315-4803-914A-CA63E19D7B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107934</xdr:colOff>
      <xdr:row>64</xdr:row>
      <xdr:rowOff>104759</xdr:rowOff>
    </xdr:from>
    <xdr:to>
      <xdr:col>36</xdr:col>
      <xdr:colOff>0</xdr:colOff>
      <xdr:row>66</xdr:row>
      <xdr:rowOff>104759</xdr:rowOff>
    </xdr:to>
    <xdr:sp macro="" textlink="請求書B明細入力記入例!S48">
      <xdr:nvSpPr>
        <xdr:cNvPr id="136" name="テキスト ボックス 135">
          <a:extLst>
            <a:ext uri="{FF2B5EF4-FFF2-40B4-BE49-F238E27FC236}">
              <a16:creationId xmlns:a16="http://schemas.microsoft.com/office/drawing/2014/main" id="{6CF81D7B-7D62-47DC-ACAB-5AEFB673278F}"/>
            </a:ext>
          </a:extLst>
        </xdr:cNvPr>
        <xdr:cNvSpPr txBox="1"/>
      </xdr:nvSpPr>
      <xdr:spPr>
        <a:xfrm>
          <a:off x="3765534" y="8232759"/>
          <a:ext cx="34926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61235B-0D70-4750-BB81-D18F99734485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64</xdr:row>
      <xdr:rowOff>98411</xdr:rowOff>
    </xdr:from>
    <xdr:to>
      <xdr:col>45</xdr:col>
      <xdr:colOff>19047</xdr:colOff>
      <xdr:row>66</xdr:row>
      <xdr:rowOff>106364</xdr:rowOff>
    </xdr:to>
    <xdr:sp macro="" textlink="請求書B明細入力記入例!W48">
      <xdr:nvSpPr>
        <xdr:cNvPr id="137" name="テキスト ボックス 136">
          <a:extLst>
            <a:ext uri="{FF2B5EF4-FFF2-40B4-BE49-F238E27FC236}">
              <a16:creationId xmlns:a16="http://schemas.microsoft.com/office/drawing/2014/main" id="{50E1E53D-CB7C-43FD-8759-FB278B1888D9}"/>
            </a:ext>
          </a:extLst>
        </xdr:cNvPr>
        <xdr:cNvSpPr txBox="1"/>
      </xdr:nvSpPr>
      <xdr:spPr>
        <a:xfrm>
          <a:off x="4457700" y="8226411"/>
          <a:ext cx="704847" cy="2619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171B3B2-D111-4787-BBF6-CAF0840998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64</xdr:row>
      <xdr:rowOff>99997</xdr:rowOff>
    </xdr:from>
    <xdr:to>
      <xdr:col>53</xdr:col>
      <xdr:colOff>88898</xdr:colOff>
      <xdr:row>66</xdr:row>
      <xdr:rowOff>95250</xdr:rowOff>
    </xdr:to>
    <xdr:sp macro="" textlink="請求書B明細入力記入例!Y48">
      <xdr:nvSpPr>
        <xdr:cNvPr id="138" name="テキスト ボックス 137">
          <a:extLst>
            <a:ext uri="{FF2B5EF4-FFF2-40B4-BE49-F238E27FC236}">
              <a16:creationId xmlns:a16="http://schemas.microsoft.com/office/drawing/2014/main" id="{CE0E2CB7-000A-477E-9672-786E258F8DE8}"/>
            </a:ext>
          </a:extLst>
        </xdr:cNvPr>
        <xdr:cNvSpPr txBox="1"/>
      </xdr:nvSpPr>
      <xdr:spPr>
        <a:xfrm>
          <a:off x="5203820" y="8227997"/>
          <a:ext cx="942978" cy="2492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4459A34-8202-4403-91AC-E4B9DD1DC2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64</xdr:row>
      <xdr:rowOff>104762</xdr:rowOff>
    </xdr:from>
    <xdr:to>
      <xdr:col>60</xdr:col>
      <xdr:colOff>80961</xdr:colOff>
      <xdr:row>66</xdr:row>
      <xdr:rowOff>95250</xdr:rowOff>
    </xdr:to>
    <xdr:sp macro="" textlink="請求書B明細入力記入例!AB48">
      <xdr:nvSpPr>
        <xdr:cNvPr id="139" name="テキスト ボックス 138">
          <a:extLst>
            <a:ext uri="{FF2B5EF4-FFF2-40B4-BE49-F238E27FC236}">
              <a16:creationId xmlns:a16="http://schemas.microsoft.com/office/drawing/2014/main" id="{C9360979-C311-4E3B-BA00-0386B2206001}"/>
            </a:ext>
          </a:extLst>
        </xdr:cNvPr>
        <xdr:cNvSpPr txBox="1"/>
      </xdr:nvSpPr>
      <xdr:spPr>
        <a:xfrm>
          <a:off x="6176960" y="8232762"/>
          <a:ext cx="762001" cy="2444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751DD0-A483-4B12-8596-886B727FD1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66</xdr:row>
      <xdr:rowOff>93646</xdr:rowOff>
    </xdr:from>
    <xdr:to>
      <xdr:col>4</xdr:col>
      <xdr:colOff>95246</xdr:colOff>
      <xdr:row>68</xdr:row>
      <xdr:rowOff>93646</xdr:rowOff>
    </xdr:to>
    <xdr:sp macro="" textlink="請求書B明細入力記入例!B49">
      <xdr:nvSpPr>
        <xdr:cNvPr id="140" name="テキスト ボックス 139">
          <a:extLst>
            <a:ext uri="{FF2B5EF4-FFF2-40B4-BE49-F238E27FC236}">
              <a16:creationId xmlns:a16="http://schemas.microsoft.com/office/drawing/2014/main" id="{D6204DA3-2C41-4510-B956-DB15FD42810D}"/>
            </a:ext>
          </a:extLst>
        </xdr:cNvPr>
        <xdr:cNvSpPr txBox="1"/>
      </xdr:nvSpPr>
      <xdr:spPr>
        <a:xfrm>
          <a:off x="285746" y="8475646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D253DE-16D9-4A56-A9DB-4A692E603AA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66</xdr:row>
      <xdr:rowOff>90469</xdr:rowOff>
    </xdr:from>
    <xdr:to>
      <xdr:col>7</xdr:col>
      <xdr:colOff>14285</xdr:colOff>
      <xdr:row>68</xdr:row>
      <xdr:rowOff>90469</xdr:rowOff>
    </xdr:to>
    <xdr:sp macro="" textlink="請求書B明細入力記入例!C49">
      <xdr:nvSpPr>
        <xdr:cNvPr id="141" name="テキスト ボックス 140">
          <a:extLst>
            <a:ext uri="{FF2B5EF4-FFF2-40B4-BE49-F238E27FC236}">
              <a16:creationId xmlns:a16="http://schemas.microsoft.com/office/drawing/2014/main" id="{BD600D8A-5755-40E6-9898-0F85205A8E1D}"/>
            </a:ext>
          </a:extLst>
        </xdr:cNvPr>
        <xdr:cNvSpPr txBox="1"/>
      </xdr:nvSpPr>
      <xdr:spPr>
        <a:xfrm>
          <a:off x="560385" y="847246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F8787E-9A9D-4315-9361-760D25766B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66</xdr:row>
      <xdr:rowOff>95232</xdr:rowOff>
    </xdr:from>
    <xdr:to>
      <xdr:col>29</xdr:col>
      <xdr:colOff>122239</xdr:colOff>
      <xdr:row>68</xdr:row>
      <xdr:rowOff>71438</xdr:rowOff>
    </xdr:to>
    <xdr:sp macro="" textlink="請求書B明細入力記入例!D49">
      <xdr:nvSpPr>
        <xdr:cNvPr id="142" name="テキスト ボックス 141">
          <a:extLst>
            <a:ext uri="{FF2B5EF4-FFF2-40B4-BE49-F238E27FC236}">
              <a16:creationId xmlns:a16="http://schemas.microsoft.com/office/drawing/2014/main" id="{5E0971D8-48D7-466F-B29B-EEAAE71A0AD8}"/>
            </a:ext>
          </a:extLst>
        </xdr:cNvPr>
        <xdr:cNvSpPr txBox="1"/>
      </xdr:nvSpPr>
      <xdr:spPr>
        <a:xfrm>
          <a:off x="866777" y="8477232"/>
          <a:ext cx="2563812" cy="2302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88B18A10-4C30-4DA0-9D08-147FFD22343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66</xdr:row>
      <xdr:rowOff>95762</xdr:rowOff>
    </xdr:from>
    <xdr:to>
      <xdr:col>32</xdr:col>
      <xdr:colOff>95251</xdr:colOff>
      <xdr:row>68</xdr:row>
      <xdr:rowOff>84138</xdr:rowOff>
    </xdr:to>
    <xdr:sp macro="" textlink="請求書B明細入力記入例!U49">
      <xdr:nvSpPr>
        <xdr:cNvPr id="143" name="テキスト ボックス 142">
          <a:extLst>
            <a:ext uri="{FF2B5EF4-FFF2-40B4-BE49-F238E27FC236}">
              <a16:creationId xmlns:a16="http://schemas.microsoft.com/office/drawing/2014/main" id="{74D82CB3-3A3A-45CB-A599-771BEB77DB60}"/>
            </a:ext>
          </a:extLst>
        </xdr:cNvPr>
        <xdr:cNvSpPr txBox="1"/>
      </xdr:nvSpPr>
      <xdr:spPr>
        <a:xfrm>
          <a:off x="3436937" y="8477762"/>
          <a:ext cx="315914" cy="2423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CC5FB1-7AEE-41DF-B3F9-FBF8E72AE6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107934</xdr:colOff>
      <xdr:row>66</xdr:row>
      <xdr:rowOff>87295</xdr:rowOff>
    </xdr:from>
    <xdr:to>
      <xdr:col>36</xdr:col>
      <xdr:colOff>0</xdr:colOff>
      <xdr:row>68</xdr:row>
      <xdr:rowOff>87295</xdr:rowOff>
    </xdr:to>
    <xdr:sp macro="" textlink="請求書B明細入力記入例!S49">
      <xdr:nvSpPr>
        <xdr:cNvPr id="144" name="テキスト ボックス 143">
          <a:extLst>
            <a:ext uri="{FF2B5EF4-FFF2-40B4-BE49-F238E27FC236}">
              <a16:creationId xmlns:a16="http://schemas.microsoft.com/office/drawing/2014/main" id="{5A1701A6-DB5F-46F0-B456-D1CB6B858342}"/>
            </a:ext>
          </a:extLst>
        </xdr:cNvPr>
        <xdr:cNvSpPr txBox="1"/>
      </xdr:nvSpPr>
      <xdr:spPr>
        <a:xfrm>
          <a:off x="3765534" y="8469295"/>
          <a:ext cx="349266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435123-3967-4146-9C45-50DE20124F68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66</xdr:row>
      <xdr:rowOff>84122</xdr:rowOff>
    </xdr:from>
    <xdr:to>
      <xdr:col>45</xdr:col>
      <xdr:colOff>19047</xdr:colOff>
      <xdr:row>68</xdr:row>
      <xdr:rowOff>95251</xdr:rowOff>
    </xdr:to>
    <xdr:sp macro="" textlink="請求書B明細入力記入例!W49">
      <xdr:nvSpPr>
        <xdr:cNvPr id="145" name="テキスト ボックス 144">
          <a:extLst>
            <a:ext uri="{FF2B5EF4-FFF2-40B4-BE49-F238E27FC236}">
              <a16:creationId xmlns:a16="http://schemas.microsoft.com/office/drawing/2014/main" id="{B1E4C036-1842-4AEA-9AF2-4ED6D449ECE8}"/>
            </a:ext>
          </a:extLst>
        </xdr:cNvPr>
        <xdr:cNvSpPr txBox="1"/>
      </xdr:nvSpPr>
      <xdr:spPr>
        <a:xfrm>
          <a:off x="4457700" y="8466122"/>
          <a:ext cx="704847" cy="26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5773D2B-D87A-435F-8A45-154E33F3E3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66</xdr:row>
      <xdr:rowOff>87295</xdr:rowOff>
    </xdr:from>
    <xdr:to>
      <xdr:col>53</xdr:col>
      <xdr:colOff>88898</xdr:colOff>
      <xdr:row>68</xdr:row>
      <xdr:rowOff>87313</xdr:rowOff>
    </xdr:to>
    <xdr:sp macro="" textlink="請求書B明細入力記入例!Y49">
      <xdr:nvSpPr>
        <xdr:cNvPr id="146" name="テキスト ボックス 145">
          <a:extLst>
            <a:ext uri="{FF2B5EF4-FFF2-40B4-BE49-F238E27FC236}">
              <a16:creationId xmlns:a16="http://schemas.microsoft.com/office/drawing/2014/main" id="{E8AFE43A-A52D-430C-8058-58404065B43F}"/>
            </a:ext>
          </a:extLst>
        </xdr:cNvPr>
        <xdr:cNvSpPr txBox="1"/>
      </xdr:nvSpPr>
      <xdr:spPr>
        <a:xfrm>
          <a:off x="5203820" y="8469295"/>
          <a:ext cx="942978" cy="254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73DB87-1B22-42CA-B813-DCA46D88F3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66</xdr:row>
      <xdr:rowOff>93648</xdr:rowOff>
    </xdr:from>
    <xdr:to>
      <xdr:col>60</xdr:col>
      <xdr:colOff>80961</xdr:colOff>
      <xdr:row>68</xdr:row>
      <xdr:rowOff>79375</xdr:rowOff>
    </xdr:to>
    <xdr:sp macro="" textlink="請求書B明細入力記入例!AB49">
      <xdr:nvSpPr>
        <xdr:cNvPr id="147" name="テキスト ボックス 146">
          <a:extLst>
            <a:ext uri="{FF2B5EF4-FFF2-40B4-BE49-F238E27FC236}">
              <a16:creationId xmlns:a16="http://schemas.microsoft.com/office/drawing/2014/main" id="{1D18BA5A-F19C-4AFF-8352-9A812E0D62BD}"/>
            </a:ext>
          </a:extLst>
        </xdr:cNvPr>
        <xdr:cNvSpPr txBox="1"/>
      </xdr:nvSpPr>
      <xdr:spPr>
        <a:xfrm>
          <a:off x="6176960" y="8475648"/>
          <a:ext cx="762001" cy="2397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D234C3-E4FB-4346-B2C0-714060604A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57146</xdr:colOff>
      <xdr:row>68</xdr:row>
      <xdr:rowOff>90470</xdr:rowOff>
    </xdr:from>
    <xdr:to>
      <xdr:col>4</xdr:col>
      <xdr:colOff>95246</xdr:colOff>
      <xdr:row>70</xdr:row>
      <xdr:rowOff>90470</xdr:rowOff>
    </xdr:to>
    <xdr:sp macro="" textlink="請求書B明細入力記入例!B50">
      <xdr:nvSpPr>
        <xdr:cNvPr id="148" name="テキスト ボックス 147">
          <a:extLst>
            <a:ext uri="{FF2B5EF4-FFF2-40B4-BE49-F238E27FC236}">
              <a16:creationId xmlns:a16="http://schemas.microsoft.com/office/drawing/2014/main" id="{34C7F848-9D2A-42FF-A700-CB18DADBAA66}"/>
            </a:ext>
          </a:extLst>
        </xdr:cNvPr>
        <xdr:cNvSpPr txBox="1"/>
      </xdr:nvSpPr>
      <xdr:spPr>
        <a:xfrm>
          <a:off x="285746" y="872647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78C726-FCA5-407E-9E77-44C113FFEC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104773</xdr:colOff>
      <xdr:row>68</xdr:row>
      <xdr:rowOff>87293</xdr:rowOff>
    </xdr:from>
    <xdr:to>
      <xdr:col>7</xdr:col>
      <xdr:colOff>15873</xdr:colOff>
      <xdr:row>70</xdr:row>
      <xdr:rowOff>87293</xdr:rowOff>
    </xdr:to>
    <xdr:sp macro="" textlink="請求書B明細入力記入例!C50">
      <xdr:nvSpPr>
        <xdr:cNvPr id="149" name="テキスト ボックス 148">
          <a:extLst>
            <a:ext uri="{FF2B5EF4-FFF2-40B4-BE49-F238E27FC236}">
              <a16:creationId xmlns:a16="http://schemas.microsoft.com/office/drawing/2014/main" id="{E508747C-B554-4AA1-8168-90530FFF4310}"/>
            </a:ext>
          </a:extLst>
        </xdr:cNvPr>
        <xdr:cNvSpPr txBox="1"/>
      </xdr:nvSpPr>
      <xdr:spPr>
        <a:xfrm>
          <a:off x="561973" y="8723293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D126D3-CB86-4431-BBBE-CB634BE13E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68</xdr:row>
      <xdr:rowOff>84118</xdr:rowOff>
    </xdr:from>
    <xdr:to>
      <xdr:col>29</xdr:col>
      <xdr:colOff>122239</xdr:colOff>
      <xdr:row>70</xdr:row>
      <xdr:rowOff>84118</xdr:rowOff>
    </xdr:to>
    <xdr:sp macro="" textlink="請求書B明細入力記入例!D50">
      <xdr:nvSpPr>
        <xdr:cNvPr id="150" name="テキスト ボックス 149">
          <a:extLst>
            <a:ext uri="{FF2B5EF4-FFF2-40B4-BE49-F238E27FC236}">
              <a16:creationId xmlns:a16="http://schemas.microsoft.com/office/drawing/2014/main" id="{6BA35713-EF23-45B2-A077-0E7967AF8688}"/>
            </a:ext>
          </a:extLst>
        </xdr:cNvPr>
        <xdr:cNvSpPr txBox="1"/>
      </xdr:nvSpPr>
      <xdr:spPr>
        <a:xfrm>
          <a:off x="866777" y="872011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562F618-AB8B-442D-915C-2ECA5562B95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68</xdr:row>
      <xdr:rowOff>90692</xdr:rowOff>
    </xdr:from>
    <xdr:to>
      <xdr:col>32</xdr:col>
      <xdr:colOff>95251</xdr:colOff>
      <xdr:row>70</xdr:row>
      <xdr:rowOff>68263</xdr:rowOff>
    </xdr:to>
    <xdr:sp macro="" textlink="請求書B明細入力記入例!U50">
      <xdr:nvSpPr>
        <xdr:cNvPr id="151" name="テキスト ボックス 150">
          <a:extLst>
            <a:ext uri="{FF2B5EF4-FFF2-40B4-BE49-F238E27FC236}">
              <a16:creationId xmlns:a16="http://schemas.microsoft.com/office/drawing/2014/main" id="{F65CB0DB-38E7-49EB-BB25-07119B9F5766}"/>
            </a:ext>
          </a:extLst>
        </xdr:cNvPr>
        <xdr:cNvSpPr txBox="1"/>
      </xdr:nvSpPr>
      <xdr:spPr>
        <a:xfrm>
          <a:off x="3436937" y="8726692"/>
          <a:ext cx="315914" cy="2315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5BFD5AC-EA54-4075-A487-6500278A33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14273</xdr:colOff>
      <xdr:row>68</xdr:row>
      <xdr:rowOff>87294</xdr:rowOff>
    </xdr:from>
    <xdr:to>
      <xdr:col>35</xdr:col>
      <xdr:colOff>94657</xdr:colOff>
      <xdr:row>70</xdr:row>
      <xdr:rowOff>87294</xdr:rowOff>
    </xdr:to>
    <xdr:sp macro="" textlink="請求書B明細入力記入例!S50">
      <xdr:nvSpPr>
        <xdr:cNvPr id="152" name="テキスト ボックス 151">
          <a:extLst>
            <a:ext uri="{FF2B5EF4-FFF2-40B4-BE49-F238E27FC236}">
              <a16:creationId xmlns:a16="http://schemas.microsoft.com/office/drawing/2014/main" id="{670B6E57-180A-4BAD-BDB9-E9AF844DC1E3}"/>
            </a:ext>
          </a:extLst>
        </xdr:cNvPr>
        <xdr:cNvSpPr txBox="1"/>
      </xdr:nvSpPr>
      <xdr:spPr>
        <a:xfrm>
          <a:off x="3786173" y="8723294"/>
          <a:ext cx="308984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84C4B8-9A1E-4408-BA4D-CEACEC12804A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68</xdr:row>
      <xdr:rowOff>85707</xdr:rowOff>
    </xdr:from>
    <xdr:to>
      <xdr:col>45</xdr:col>
      <xdr:colOff>19047</xdr:colOff>
      <xdr:row>70</xdr:row>
      <xdr:rowOff>82550</xdr:rowOff>
    </xdr:to>
    <xdr:sp macro="" textlink="請求書B明細入力記入例!W50">
      <xdr:nvSpPr>
        <xdr:cNvPr id="153" name="テキスト ボックス 152">
          <a:extLst>
            <a:ext uri="{FF2B5EF4-FFF2-40B4-BE49-F238E27FC236}">
              <a16:creationId xmlns:a16="http://schemas.microsoft.com/office/drawing/2014/main" id="{17C7C773-E1B8-4319-8FDA-E2393629A71F}"/>
            </a:ext>
          </a:extLst>
        </xdr:cNvPr>
        <xdr:cNvSpPr txBox="1"/>
      </xdr:nvSpPr>
      <xdr:spPr>
        <a:xfrm>
          <a:off x="4457700" y="8721707"/>
          <a:ext cx="704847" cy="250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AA6D68-2006-48F3-B0FD-1462EA7C6A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68</xdr:row>
      <xdr:rowOff>85707</xdr:rowOff>
    </xdr:from>
    <xdr:to>
      <xdr:col>53</xdr:col>
      <xdr:colOff>88898</xdr:colOff>
      <xdr:row>70</xdr:row>
      <xdr:rowOff>71438</xdr:rowOff>
    </xdr:to>
    <xdr:sp macro="" textlink="請求書B明細入力記入例!Y50">
      <xdr:nvSpPr>
        <xdr:cNvPr id="154" name="テキスト ボックス 153">
          <a:extLst>
            <a:ext uri="{FF2B5EF4-FFF2-40B4-BE49-F238E27FC236}">
              <a16:creationId xmlns:a16="http://schemas.microsoft.com/office/drawing/2014/main" id="{B8846D19-1EE4-4678-9EDF-58616C719A27}"/>
            </a:ext>
          </a:extLst>
        </xdr:cNvPr>
        <xdr:cNvSpPr txBox="1"/>
      </xdr:nvSpPr>
      <xdr:spPr>
        <a:xfrm>
          <a:off x="5203820" y="8721707"/>
          <a:ext cx="942978" cy="2397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AF8D0DC-FDB7-4370-96DB-CAAD657F35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68</xdr:row>
      <xdr:rowOff>88884</xdr:rowOff>
    </xdr:from>
    <xdr:to>
      <xdr:col>60</xdr:col>
      <xdr:colOff>80961</xdr:colOff>
      <xdr:row>70</xdr:row>
      <xdr:rowOff>88884</xdr:rowOff>
    </xdr:to>
    <xdr:sp macro="" textlink="請求書B明細入力記入例!AB50">
      <xdr:nvSpPr>
        <xdr:cNvPr id="155" name="テキスト ボックス 154">
          <a:extLst>
            <a:ext uri="{FF2B5EF4-FFF2-40B4-BE49-F238E27FC236}">
              <a16:creationId xmlns:a16="http://schemas.microsoft.com/office/drawing/2014/main" id="{B4D6CB2C-18EC-463B-892A-81AEC6BBE381}"/>
            </a:ext>
          </a:extLst>
        </xdr:cNvPr>
        <xdr:cNvSpPr txBox="1"/>
      </xdr:nvSpPr>
      <xdr:spPr>
        <a:xfrm>
          <a:off x="6176960" y="872488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AFBBB28-58D3-4A51-9A26-8ABA6200AD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70</xdr:row>
      <xdr:rowOff>71418</xdr:rowOff>
    </xdr:from>
    <xdr:to>
      <xdr:col>4</xdr:col>
      <xdr:colOff>96834</xdr:colOff>
      <xdr:row>72</xdr:row>
      <xdr:rowOff>71418</xdr:rowOff>
    </xdr:to>
    <xdr:sp macro="" textlink="請求書B明細入力記入例!B51">
      <xdr:nvSpPr>
        <xdr:cNvPr id="156" name="テキスト ボックス 155">
          <a:extLst>
            <a:ext uri="{FF2B5EF4-FFF2-40B4-BE49-F238E27FC236}">
              <a16:creationId xmlns:a16="http://schemas.microsoft.com/office/drawing/2014/main" id="{28A59249-6AAD-4494-95F2-779E91C4AFBA}"/>
            </a:ext>
          </a:extLst>
        </xdr:cNvPr>
        <xdr:cNvSpPr txBox="1"/>
      </xdr:nvSpPr>
      <xdr:spPr>
        <a:xfrm>
          <a:off x="287334" y="8961418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5639EC2-A852-4B13-8FFF-1A1E526B0B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111123</xdr:colOff>
      <xdr:row>70</xdr:row>
      <xdr:rowOff>76179</xdr:rowOff>
    </xdr:from>
    <xdr:to>
      <xdr:col>7</xdr:col>
      <xdr:colOff>22223</xdr:colOff>
      <xdr:row>72</xdr:row>
      <xdr:rowOff>76179</xdr:rowOff>
    </xdr:to>
    <xdr:sp macro="" textlink="請求書B明細入力記入例!C51">
      <xdr:nvSpPr>
        <xdr:cNvPr id="157" name="テキスト ボックス 156">
          <a:extLst>
            <a:ext uri="{FF2B5EF4-FFF2-40B4-BE49-F238E27FC236}">
              <a16:creationId xmlns:a16="http://schemas.microsoft.com/office/drawing/2014/main" id="{592E9CE1-14EC-4235-876A-69F8DA4E1DA0}"/>
            </a:ext>
          </a:extLst>
        </xdr:cNvPr>
        <xdr:cNvSpPr txBox="1"/>
      </xdr:nvSpPr>
      <xdr:spPr>
        <a:xfrm>
          <a:off x="568323" y="896617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9B3C5-EA3A-42F7-BF6D-64F7522A281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70</xdr:row>
      <xdr:rowOff>80942</xdr:rowOff>
    </xdr:from>
    <xdr:to>
      <xdr:col>29</xdr:col>
      <xdr:colOff>122239</xdr:colOff>
      <xdr:row>72</xdr:row>
      <xdr:rowOff>80942</xdr:rowOff>
    </xdr:to>
    <xdr:sp macro="" textlink="請求書B明細入力記入例!D51">
      <xdr:nvSpPr>
        <xdr:cNvPr id="158" name="テキスト ボックス 157">
          <a:extLst>
            <a:ext uri="{FF2B5EF4-FFF2-40B4-BE49-F238E27FC236}">
              <a16:creationId xmlns:a16="http://schemas.microsoft.com/office/drawing/2014/main" id="{960D401E-0CDA-4AE5-A0AB-A85F79412C5F}"/>
            </a:ext>
          </a:extLst>
        </xdr:cNvPr>
        <xdr:cNvSpPr txBox="1"/>
      </xdr:nvSpPr>
      <xdr:spPr>
        <a:xfrm>
          <a:off x="866777" y="8970942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650FEC-CEDB-4538-B655-2DC1AFB495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70</xdr:row>
      <xdr:rowOff>74146</xdr:rowOff>
    </xdr:from>
    <xdr:to>
      <xdr:col>32</xdr:col>
      <xdr:colOff>95251</xdr:colOff>
      <xdr:row>72</xdr:row>
      <xdr:rowOff>84117</xdr:rowOff>
    </xdr:to>
    <xdr:sp macro="" textlink="請求書B明細入力記入例!U51">
      <xdr:nvSpPr>
        <xdr:cNvPr id="159" name="テキスト ボックス 158">
          <a:extLst>
            <a:ext uri="{FF2B5EF4-FFF2-40B4-BE49-F238E27FC236}">
              <a16:creationId xmlns:a16="http://schemas.microsoft.com/office/drawing/2014/main" id="{A31FDFB3-5963-4869-B4D3-A42019C1804C}"/>
            </a:ext>
          </a:extLst>
        </xdr:cNvPr>
        <xdr:cNvSpPr txBox="1"/>
      </xdr:nvSpPr>
      <xdr:spPr>
        <a:xfrm>
          <a:off x="3436937" y="8964146"/>
          <a:ext cx="315914" cy="2639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9C25370-7595-4AC5-8551-33BF8B5EF2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32</xdr:col>
      <xdr:colOff>107936</xdr:colOff>
      <xdr:row>70</xdr:row>
      <xdr:rowOff>76180</xdr:rowOff>
    </xdr:from>
    <xdr:to>
      <xdr:col>35</xdr:col>
      <xdr:colOff>87313</xdr:colOff>
      <xdr:row>72</xdr:row>
      <xdr:rowOff>76180</xdr:rowOff>
    </xdr:to>
    <xdr:sp macro="" textlink="請求書B明細入力記入例!S51">
      <xdr:nvSpPr>
        <xdr:cNvPr id="160" name="テキスト ボックス 159">
          <a:extLst>
            <a:ext uri="{FF2B5EF4-FFF2-40B4-BE49-F238E27FC236}">
              <a16:creationId xmlns:a16="http://schemas.microsoft.com/office/drawing/2014/main" id="{A62280D9-9149-4F48-8523-3F106656B9E3}"/>
            </a:ext>
          </a:extLst>
        </xdr:cNvPr>
        <xdr:cNvSpPr txBox="1"/>
      </xdr:nvSpPr>
      <xdr:spPr>
        <a:xfrm>
          <a:off x="3765536" y="8966180"/>
          <a:ext cx="32227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6AC9E5B-E6BA-4F7D-9A15-1EBF3AF65DC6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70</xdr:row>
      <xdr:rowOff>69831</xdr:rowOff>
    </xdr:from>
    <xdr:to>
      <xdr:col>45</xdr:col>
      <xdr:colOff>19047</xdr:colOff>
      <xdr:row>72</xdr:row>
      <xdr:rowOff>85706</xdr:rowOff>
    </xdr:to>
    <xdr:sp macro="" textlink="請求書B明細入力記入例!W51">
      <xdr:nvSpPr>
        <xdr:cNvPr id="161" name="テキスト ボックス 160">
          <a:extLst>
            <a:ext uri="{FF2B5EF4-FFF2-40B4-BE49-F238E27FC236}">
              <a16:creationId xmlns:a16="http://schemas.microsoft.com/office/drawing/2014/main" id="{4E4EB9C5-AF4D-4C61-AA60-677CAEB4EAED}"/>
            </a:ext>
          </a:extLst>
        </xdr:cNvPr>
        <xdr:cNvSpPr txBox="1"/>
      </xdr:nvSpPr>
      <xdr:spPr>
        <a:xfrm>
          <a:off x="4457700" y="8959831"/>
          <a:ext cx="704847" cy="269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21D79-A84A-4BC2-B1E2-0DAC5DF7421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70</xdr:row>
      <xdr:rowOff>82531</xdr:rowOff>
    </xdr:from>
    <xdr:to>
      <xdr:col>53</xdr:col>
      <xdr:colOff>88898</xdr:colOff>
      <xdr:row>72</xdr:row>
      <xdr:rowOff>79375</xdr:rowOff>
    </xdr:to>
    <xdr:sp macro="" textlink="請求書B明細入力記入例!Y51">
      <xdr:nvSpPr>
        <xdr:cNvPr id="162" name="テキスト ボックス 161">
          <a:extLst>
            <a:ext uri="{FF2B5EF4-FFF2-40B4-BE49-F238E27FC236}">
              <a16:creationId xmlns:a16="http://schemas.microsoft.com/office/drawing/2014/main" id="{82C90917-9308-46DF-BF24-39B9FE96B6EB}"/>
            </a:ext>
          </a:extLst>
        </xdr:cNvPr>
        <xdr:cNvSpPr txBox="1"/>
      </xdr:nvSpPr>
      <xdr:spPr>
        <a:xfrm>
          <a:off x="5203820" y="8972531"/>
          <a:ext cx="942978" cy="250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EA01C29-A3AE-44CA-AD53-950F7397BD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70</xdr:row>
      <xdr:rowOff>73008</xdr:rowOff>
    </xdr:from>
    <xdr:to>
      <xdr:col>60</xdr:col>
      <xdr:colOff>80961</xdr:colOff>
      <xdr:row>72</xdr:row>
      <xdr:rowOff>73008</xdr:rowOff>
    </xdr:to>
    <xdr:sp macro="" textlink="請求書B明細入力記入例!AB51">
      <xdr:nvSpPr>
        <xdr:cNvPr id="163" name="テキスト ボックス 162">
          <a:extLst>
            <a:ext uri="{FF2B5EF4-FFF2-40B4-BE49-F238E27FC236}">
              <a16:creationId xmlns:a16="http://schemas.microsoft.com/office/drawing/2014/main" id="{E34256B3-E5E8-4C2E-9646-2D78C93DBD7B}"/>
            </a:ext>
          </a:extLst>
        </xdr:cNvPr>
        <xdr:cNvSpPr txBox="1"/>
      </xdr:nvSpPr>
      <xdr:spPr>
        <a:xfrm>
          <a:off x="6176960" y="8963008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71A2B9-D497-4994-A200-7758E9DD0E0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58734</xdr:colOff>
      <xdr:row>72</xdr:row>
      <xdr:rowOff>76180</xdr:rowOff>
    </xdr:from>
    <xdr:to>
      <xdr:col>4</xdr:col>
      <xdr:colOff>96834</xdr:colOff>
      <xdr:row>74</xdr:row>
      <xdr:rowOff>76180</xdr:rowOff>
    </xdr:to>
    <xdr:sp macro="" textlink="請求書B明細入力記入例!B52">
      <xdr:nvSpPr>
        <xdr:cNvPr id="164" name="テキスト ボックス 163">
          <a:extLst>
            <a:ext uri="{FF2B5EF4-FFF2-40B4-BE49-F238E27FC236}">
              <a16:creationId xmlns:a16="http://schemas.microsoft.com/office/drawing/2014/main" id="{53F6CEFB-198D-4C5E-9E7B-15D5C534A96D}"/>
            </a:ext>
          </a:extLst>
        </xdr:cNvPr>
        <xdr:cNvSpPr txBox="1"/>
      </xdr:nvSpPr>
      <xdr:spPr>
        <a:xfrm>
          <a:off x="287334" y="9220180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6DB8D1-C9C6-4423-8624-A0ABCCCB40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103185</xdr:colOff>
      <xdr:row>72</xdr:row>
      <xdr:rowOff>74591</xdr:rowOff>
    </xdr:from>
    <xdr:to>
      <xdr:col>7</xdr:col>
      <xdr:colOff>14285</xdr:colOff>
      <xdr:row>74</xdr:row>
      <xdr:rowOff>74591</xdr:rowOff>
    </xdr:to>
    <xdr:sp macro="" textlink="請求書B明細入力記入例!C52">
      <xdr:nvSpPr>
        <xdr:cNvPr id="165" name="テキスト ボックス 164">
          <a:extLst>
            <a:ext uri="{FF2B5EF4-FFF2-40B4-BE49-F238E27FC236}">
              <a16:creationId xmlns:a16="http://schemas.microsoft.com/office/drawing/2014/main" id="{F1C802EC-050B-4335-A8D6-285C4ADEFFBC}"/>
            </a:ext>
          </a:extLst>
        </xdr:cNvPr>
        <xdr:cNvSpPr txBox="1"/>
      </xdr:nvSpPr>
      <xdr:spPr>
        <a:xfrm>
          <a:off x="560385" y="921859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5F679B-75E4-4625-B8EB-016FA26763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66677</xdr:colOff>
      <xdr:row>72</xdr:row>
      <xdr:rowOff>69828</xdr:rowOff>
    </xdr:from>
    <xdr:to>
      <xdr:col>29</xdr:col>
      <xdr:colOff>122239</xdr:colOff>
      <xdr:row>74</xdr:row>
      <xdr:rowOff>69828</xdr:rowOff>
    </xdr:to>
    <xdr:sp macro="" textlink="請求書B明細入力記入例!D52">
      <xdr:nvSpPr>
        <xdr:cNvPr id="166" name="テキスト ボックス 165">
          <a:extLst>
            <a:ext uri="{FF2B5EF4-FFF2-40B4-BE49-F238E27FC236}">
              <a16:creationId xmlns:a16="http://schemas.microsoft.com/office/drawing/2014/main" id="{53505C79-999B-4DAA-9277-442FBA1D4F03}"/>
            </a:ext>
          </a:extLst>
        </xdr:cNvPr>
        <xdr:cNvSpPr txBox="1"/>
      </xdr:nvSpPr>
      <xdr:spPr>
        <a:xfrm>
          <a:off x="866777" y="9213828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ED9603E-E940-4A08-B18A-F70758A308EC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7937</xdr:colOff>
      <xdr:row>72</xdr:row>
      <xdr:rowOff>67533</xdr:rowOff>
    </xdr:from>
    <xdr:to>
      <xdr:col>32</xdr:col>
      <xdr:colOff>95251</xdr:colOff>
      <xdr:row>74</xdr:row>
      <xdr:rowOff>68242</xdr:rowOff>
    </xdr:to>
    <xdr:sp macro="" textlink="請求書B明細入力記入例!U52">
      <xdr:nvSpPr>
        <xdr:cNvPr id="167" name="テキスト ボックス 166">
          <a:extLst>
            <a:ext uri="{FF2B5EF4-FFF2-40B4-BE49-F238E27FC236}">
              <a16:creationId xmlns:a16="http://schemas.microsoft.com/office/drawing/2014/main" id="{A82FD143-3BF8-42C0-B8B4-4075E70AD4D9}"/>
            </a:ext>
          </a:extLst>
        </xdr:cNvPr>
        <xdr:cNvSpPr txBox="1"/>
      </xdr:nvSpPr>
      <xdr:spPr>
        <a:xfrm>
          <a:off x="3436937" y="9211533"/>
          <a:ext cx="315914" cy="2547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6EF6B9E-3E30-458D-8C4C-898FAAA36E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9512</xdr:colOff>
      <xdr:row>72</xdr:row>
      <xdr:rowOff>74592</xdr:rowOff>
    </xdr:from>
    <xdr:to>
      <xdr:col>35</xdr:col>
      <xdr:colOff>100014</xdr:colOff>
      <xdr:row>74</xdr:row>
      <xdr:rowOff>74592</xdr:rowOff>
    </xdr:to>
    <xdr:sp macro="" textlink="請求書B明細入力記入例!S52">
      <xdr:nvSpPr>
        <xdr:cNvPr id="168" name="テキスト ボックス 167">
          <a:extLst>
            <a:ext uri="{FF2B5EF4-FFF2-40B4-BE49-F238E27FC236}">
              <a16:creationId xmlns:a16="http://schemas.microsoft.com/office/drawing/2014/main" id="{3FA8F6A0-FA84-40DB-B77E-CD9E9B6AE61E}"/>
            </a:ext>
          </a:extLst>
        </xdr:cNvPr>
        <xdr:cNvSpPr txBox="1"/>
      </xdr:nvSpPr>
      <xdr:spPr>
        <a:xfrm>
          <a:off x="3781412" y="9218592"/>
          <a:ext cx="31910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250968-C7CA-4C3D-8FF0-900F4BDDCDBB}" type="TxLink">
            <a:rPr kumimoji="1" lang="ja-JP" altLang="en-US" sz="10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0</xdr:colOff>
      <xdr:row>72</xdr:row>
      <xdr:rowOff>68244</xdr:rowOff>
    </xdr:from>
    <xdr:to>
      <xdr:col>45</xdr:col>
      <xdr:colOff>19047</xdr:colOff>
      <xdr:row>74</xdr:row>
      <xdr:rowOff>66676</xdr:rowOff>
    </xdr:to>
    <xdr:sp macro="" textlink="請求書B明細入力記入例!W52">
      <xdr:nvSpPr>
        <xdr:cNvPr id="169" name="テキスト ボックス 168">
          <a:extLst>
            <a:ext uri="{FF2B5EF4-FFF2-40B4-BE49-F238E27FC236}">
              <a16:creationId xmlns:a16="http://schemas.microsoft.com/office/drawing/2014/main" id="{BD6062DD-B143-4D68-A4F9-6E74A8F5AA98}"/>
            </a:ext>
          </a:extLst>
        </xdr:cNvPr>
        <xdr:cNvSpPr txBox="1"/>
      </xdr:nvSpPr>
      <xdr:spPr>
        <a:xfrm>
          <a:off x="4457700" y="9212244"/>
          <a:ext cx="704847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A11F411-4233-450A-99C5-926E5961ED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60320</xdr:colOff>
      <xdr:row>72</xdr:row>
      <xdr:rowOff>71417</xdr:rowOff>
    </xdr:from>
    <xdr:to>
      <xdr:col>53</xdr:col>
      <xdr:colOff>88898</xdr:colOff>
      <xdr:row>74</xdr:row>
      <xdr:rowOff>63500</xdr:rowOff>
    </xdr:to>
    <xdr:sp macro="" textlink="請求書B明細入力記入例!Y52">
      <xdr:nvSpPr>
        <xdr:cNvPr id="170" name="テキスト ボックス 169">
          <a:extLst>
            <a:ext uri="{FF2B5EF4-FFF2-40B4-BE49-F238E27FC236}">
              <a16:creationId xmlns:a16="http://schemas.microsoft.com/office/drawing/2014/main" id="{7A62112E-FCB9-4028-ACE6-38168B73C50D}"/>
            </a:ext>
          </a:extLst>
        </xdr:cNvPr>
        <xdr:cNvSpPr txBox="1"/>
      </xdr:nvSpPr>
      <xdr:spPr>
        <a:xfrm>
          <a:off x="5203820" y="9215417"/>
          <a:ext cx="9429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0D524CB-C6DF-4B3A-AB02-EA48100CA4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4760</xdr:colOff>
      <xdr:row>72</xdr:row>
      <xdr:rowOff>74594</xdr:rowOff>
    </xdr:from>
    <xdr:to>
      <xdr:col>60</xdr:col>
      <xdr:colOff>80961</xdr:colOff>
      <xdr:row>74</xdr:row>
      <xdr:rowOff>74594</xdr:rowOff>
    </xdr:to>
    <xdr:sp macro="" textlink="請求書B明細入力記入例!AB52">
      <xdr:nvSpPr>
        <xdr:cNvPr id="171" name="テキスト ボックス 170">
          <a:extLst>
            <a:ext uri="{FF2B5EF4-FFF2-40B4-BE49-F238E27FC236}">
              <a16:creationId xmlns:a16="http://schemas.microsoft.com/office/drawing/2014/main" id="{0B9E9F1B-05F1-4D85-8266-3DFE13099C30}"/>
            </a:ext>
          </a:extLst>
        </xdr:cNvPr>
        <xdr:cNvSpPr txBox="1"/>
      </xdr:nvSpPr>
      <xdr:spPr>
        <a:xfrm>
          <a:off x="6176960" y="9218594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90A200E-E639-4346-BE0E-D9AE40D29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69850</xdr:colOff>
      <xdr:row>170</xdr:row>
      <xdr:rowOff>88901</xdr:rowOff>
    </xdr:from>
    <xdr:to>
      <xdr:col>53</xdr:col>
      <xdr:colOff>95251</xdr:colOff>
      <xdr:row>172</xdr:row>
      <xdr:rowOff>106361</xdr:rowOff>
    </xdr:to>
    <xdr:sp macro="" textlink="$BO$5">
      <xdr:nvSpPr>
        <xdr:cNvPr id="172" name="SBOX2">
          <a:extLst>
            <a:ext uri="{FF2B5EF4-FFF2-40B4-BE49-F238E27FC236}">
              <a16:creationId xmlns:a16="http://schemas.microsoft.com/office/drawing/2014/main" id="{DF56BCE0-03C3-4A65-9398-A9E9630752BB}"/>
            </a:ext>
          </a:extLst>
        </xdr:cNvPr>
        <xdr:cNvSpPr txBox="1"/>
      </xdr:nvSpPr>
      <xdr:spPr>
        <a:xfrm>
          <a:off x="5213350" y="21678901"/>
          <a:ext cx="939801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95A4479-BB59-4AE8-B15C-BEA2B3ED4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264</xdr:row>
      <xdr:rowOff>107951</xdr:rowOff>
    </xdr:from>
    <xdr:to>
      <xdr:col>53</xdr:col>
      <xdr:colOff>63501</xdr:colOff>
      <xdr:row>266</xdr:row>
      <xdr:rowOff>125411</xdr:rowOff>
    </xdr:to>
    <xdr:sp macro="" textlink="$BP$5">
      <xdr:nvSpPr>
        <xdr:cNvPr id="173" name="SBOX3">
          <a:extLst>
            <a:ext uri="{FF2B5EF4-FFF2-40B4-BE49-F238E27FC236}">
              <a16:creationId xmlns:a16="http://schemas.microsoft.com/office/drawing/2014/main" id="{3FA320B2-7B54-4776-A915-77B1C988E4D6}"/>
            </a:ext>
          </a:extLst>
        </xdr:cNvPr>
        <xdr:cNvSpPr txBox="1"/>
      </xdr:nvSpPr>
      <xdr:spPr>
        <a:xfrm>
          <a:off x="5207001" y="33635951"/>
          <a:ext cx="914400" cy="2714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FF41A5-B270-46CD-A192-482670A86E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57151</xdr:colOff>
      <xdr:row>124</xdr:row>
      <xdr:rowOff>120651</xdr:rowOff>
    </xdr:from>
    <xdr:to>
      <xdr:col>4</xdr:col>
      <xdr:colOff>95251</xdr:colOff>
      <xdr:row>126</xdr:row>
      <xdr:rowOff>120651</xdr:rowOff>
    </xdr:to>
    <xdr:sp macro="" textlink="請求書B明細入力記入例!B54">
      <xdr:nvSpPr>
        <xdr:cNvPr id="174" name="テキスト ボックス 173">
          <a:extLst>
            <a:ext uri="{FF2B5EF4-FFF2-40B4-BE49-F238E27FC236}">
              <a16:creationId xmlns:a16="http://schemas.microsoft.com/office/drawing/2014/main" id="{2D6EB488-E50B-4D5D-BA67-3F39A93E6E2A}"/>
            </a:ext>
          </a:extLst>
        </xdr:cNvPr>
        <xdr:cNvSpPr txBox="1"/>
      </xdr:nvSpPr>
      <xdr:spPr>
        <a:xfrm>
          <a:off x="285751" y="15868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059236-13FA-40C4-A788-AE4C0C4E17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124</xdr:row>
      <xdr:rowOff>114301</xdr:rowOff>
    </xdr:from>
    <xdr:to>
      <xdr:col>7</xdr:col>
      <xdr:colOff>19051</xdr:colOff>
      <xdr:row>126</xdr:row>
      <xdr:rowOff>114301</xdr:rowOff>
    </xdr:to>
    <xdr:sp macro="" textlink="請求書B明細入力記入例!C54">
      <xdr:nvSpPr>
        <xdr:cNvPr id="175" name="テキスト ボックス 174">
          <a:extLst>
            <a:ext uri="{FF2B5EF4-FFF2-40B4-BE49-F238E27FC236}">
              <a16:creationId xmlns:a16="http://schemas.microsoft.com/office/drawing/2014/main" id="{0377DD2E-A60F-44B5-9CF3-BF9DADBF3A49}"/>
            </a:ext>
          </a:extLst>
        </xdr:cNvPr>
        <xdr:cNvSpPr txBox="1"/>
      </xdr:nvSpPr>
      <xdr:spPr>
        <a:xfrm>
          <a:off x="565151" y="15862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F241EE-EDA4-4C17-AC40-0E611418E5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124</xdr:row>
      <xdr:rowOff>88901</xdr:rowOff>
    </xdr:from>
    <xdr:to>
      <xdr:col>29</xdr:col>
      <xdr:colOff>112713</xdr:colOff>
      <xdr:row>126</xdr:row>
      <xdr:rowOff>88901</xdr:rowOff>
    </xdr:to>
    <xdr:sp macro="" textlink="請求書B明細入力記入例!D54">
      <xdr:nvSpPr>
        <xdr:cNvPr id="176" name="テキスト ボックス 175">
          <a:extLst>
            <a:ext uri="{FF2B5EF4-FFF2-40B4-BE49-F238E27FC236}">
              <a16:creationId xmlns:a16="http://schemas.microsoft.com/office/drawing/2014/main" id="{529DC23D-221D-48AE-97D3-C8D7F8C1EF5C}"/>
            </a:ext>
          </a:extLst>
        </xdr:cNvPr>
        <xdr:cNvSpPr txBox="1"/>
      </xdr:nvSpPr>
      <xdr:spPr>
        <a:xfrm>
          <a:off x="863601" y="15836901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B1F37BA-DCBD-4AFD-8E04-1FDA7C94D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6352</xdr:colOff>
      <xdr:row>124</xdr:row>
      <xdr:rowOff>107951</xdr:rowOff>
    </xdr:from>
    <xdr:to>
      <xdr:col>32</xdr:col>
      <xdr:colOff>100868</xdr:colOff>
      <xdr:row>126</xdr:row>
      <xdr:rowOff>119065</xdr:rowOff>
    </xdr:to>
    <xdr:sp macro="" textlink="請求書B明細入力記入例!U54">
      <xdr:nvSpPr>
        <xdr:cNvPr id="177" name="テキスト ボックス 176">
          <a:extLst>
            <a:ext uri="{FF2B5EF4-FFF2-40B4-BE49-F238E27FC236}">
              <a16:creationId xmlns:a16="http://schemas.microsoft.com/office/drawing/2014/main" id="{E2186145-7D7E-40BE-A29F-A887523A0334}"/>
            </a:ext>
          </a:extLst>
        </xdr:cNvPr>
        <xdr:cNvSpPr txBox="1"/>
      </xdr:nvSpPr>
      <xdr:spPr>
        <a:xfrm>
          <a:off x="3435352" y="15855951"/>
          <a:ext cx="323116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AC09B6-7A1A-4663-9B32-A766A58EA47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25400</xdr:colOff>
      <xdr:row>124</xdr:row>
      <xdr:rowOff>76200</xdr:rowOff>
    </xdr:from>
    <xdr:to>
      <xdr:col>36</xdr:col>
      <xdr:colOff>19049</xdr:colOff>
      <xdr:row>126</xdr:row>
      <xdr:rowOff>101601</xdr:rowOff>
    </xdr:to>
    <xdr:sp macro="" textlink="請求書B明細入力記入例!S54">
      <xdr:nvSpPr>
        <xdr:cNvPr id="178" name="テキスト ボックス 177">
          <a:extLst>
            <a:ext uri="{FF2B5EF4-FFF2-40B4-BE49-F238E27FC236}">
              <a16:creationId xmlns:a16="http://schemas.microsoft.com/office/drawing/2014/main" id="{874C9E4D-EB43-457F-8E0B-23B4A58507FF}"/>
            </a:ext>
          </a:extLst>
        </xdr:cNvPr>
        <xdr:cNvSpPr txBox="1"/>
      </xdr:nvSpPr>
      <xdr:spPr>
        <a:xfrm>
          <a:off x="3797300" y="15824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BD5FAE7-5DCD-435D-9AAE-C6D504FC5E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124</xdr:row>
      <xdr:rowOff>88901</xdr:rowOff>
    </xdr:from>
    <xdr:to>
      <xdr:col>45</xdr:col>
      <xdr:colOff>22226</xdr:colOff>
      <xdr:row>126</xdr:row>
      <xdr:rowOff>98426</xdr:rowOff>
    </xdr:to>
    <xdr:sp macro="" textlink="請求書B明細入力記入例!W54">
      <xdr:nvSpPr>
        <xdr:cNvPr id="179" name="テキスト ボックス 178">
          <a:extLst>
            <a:ext uri="{FF2B5EF4-FFF2-40B4-BE49-F238E27FC236}">
              <a16:creationId xmlns:a16="http://schemas.microsoft.com/office/drawing/2014/main" id="{500F5059-4466-4FDE-9E96-D50A00367358}"/>
            </a:ext>
          </a:extLst>
        </xdr:cNvPr>
        <xdr:cNvSpPr txBox="1"/>
      </xdr:nvSpPr>
      <xdr:spPr>
        <a:xfrm>
          <a:off x="4470399" y="158369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B295A2-9548-42CB-886C-1586B9DBAB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124</xdr:row>
      <xdr:rowOff>82551</xdr:rowOff>
    </xdr:from>
    <xdr:to>
      <xdr:col>53</xdr:col>
      <xdr:colOff>85729</xdr:colOff>
      <xdr:row>126</xdr:row>
      <xdr:rowOff>100015</xdr:rowOff>
    </xdr:to>
    <xdr:sp macro="" textlink="請求書B明細入力記入例!Y54">
      <xdr:nvSpPr>
        <xdr:cNvPr id="180" name="テキスト ボックス 179">
          <a:extLst>
            <a:ext uri="{FF2B5EF4-FFF2-40B4-BE49-F238E27FC236}">
              <a16:creationId xmlns:a16="http://schemas.microsoft.com/office/drawing/2014/main" id="{F9EFF0FA-CDAD-43B8-AFDF-919BD30E44A8}"/>
            </a:ext>
          </a:extLst>
        </xdr:cNvPr>
        <xdr:cNvSpPr txBox="1"/>
      </xdr:nvSpPr>
      <xdr:spPr>
        <a:xfrm>
          <a:off x="5200651" y="158305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24EAC44-DFED-44CD-A70C-9346C2CFD5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124</xdr:row>
      <xdr:rowOff>107951</xdr:rowOff>
    </xdr:from>
    <xdr:to>
      <xdr:col>60</xdr:col>
      <xdr:colOff>82552</xdr:colOff>
      <xdr:row>126</xdr:row>
      <xdr:rowOff>107951</xdr:rowOff>
    </xdr:to>
    <xdr:sp macro="" textlink="請求書B明細入力記入例!AB54">
      <xdr:nvSpPr>
        <xdr:cNvPr id="181" name="テキスト ボックス 180">
          <a:extLst>
            <a:ext uri="{FF2B5EF4-FFF2-40B4-BE49-F238E27FC236}">
              <a16:creationId xmlns:a16="http://schemas.microsoft.com/office/drawing/2014/main" id="{DD5E0E53-9D49-48BD-9271-5579B808924C}"/>
            </a:ext>
          </a:extLst>
        </xdr:cNvPr>
        <xdr:cNvSpPr txBox="1"/>
      </xdr:nvSpPr>
      <xdr:spPr>
        <a:xfrm>
          <a:off x="6178551" y="15855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792C525-E4B0-4372-A423-C6DD93392C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127</xdr:row>
      <xdr:rowOff>1</xdr:rowOff>
    </xdr:from>
    <xdr:to>
      <xdr:col>4</xdr:col>
      <xdr:colOff>95251</xdr:colOff>
      <xdr:row>129</xdr:row>
      <xdr:rowOff>1</xdr:rowOff>
    </xdr:to>
    <xdr:sp macro="" textlink="請求書B明細入力記入例!B55">
      <xdr:nvSpPr>
        <xdr:cNvPr id="182" name="テキスト ボックス 181">
          <a:extLst>
            <a:ext uri="{FF2B5EF4-FFF2-40B4-BE49-F238E27FC236}">
              <a16:creationId xmlns:a16="http://schemas.microsoft.com/office/drawing/2014/main" id="{8F70D357-4769-490B-8D70-AF422F0B3F2E}"/>
            </a:ext>
          </a:extLst>
        </xdr:cNvPr>
        <xdr:cNvSpPr txBox="1"/>
      </xdr:nvSpPr>
      <xdr:spPr>
        <a:xfrm>
          <a:off x="285751" y="161290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14751F-03AE-4ED7-8451-FF4FD3DAA2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126</xdr:row>
      <xdr:rowOff>114301</xdr:rowOff>
    </xdr:from>
    <xdr:to>
      <xdr:col>7</xdr:col>
      <xdr:colOff>19051</xdr:colOff>
      <xdr:row>128</xdr:row>
      <xdr:rowOff>114301</xdr:rowOff>
    </xdr:to>
    <xdr:sp macro="" textlink="請求書B明細入力記入例!C55">
      <xdr:nvSpPr>
        <xdr:cNvPr id="183" name="テキスト ボックス 182">
          <a:extLst>
            <a:ext uri="{FF2B5EF4-FFF2-40B4-BE49-F238E27FC236}">
              <a16:creationId xmlns:a16="http://schemas.microsoft.com/office/drawing/2014/main" id="{CA3DE0D2-3258-455C-81BF-E31CC896E24F}"/>
            </a:ext>
          </a:extLst>
        </xdr:cNvPr>
        <xdr:cNvSpPr txBox="1"/>
      </xdr:nvSpPr>
      <xdr:spPr>
        <a:xfrm>
          <a:off x="565151" y="16116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A94F11-84B7-4036-B31F-51BD597A9D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126</xdr:row>
      <xdr:rowOff>107951</xdr:rowOff>
    </xdr:from>
    <xdr:to>
      <xdr:col>29</xdr:col>
      <xdr:colOff>112713</xdr:colOff>
      <xdr:row>128</xdr:row>
      <xdr:rowOff>107951</xdr:rowOff>
    </xdr:to>
    <xdr:sp macro="" textlink="請求書B明細入力記入例!D55">
      <xdr:nvSpPr>
        <xdr:cNvPr id="184" name="テキスト ボックス 183">
          <a:extLst>
            <a:ext uri="{FF2B5EF4-FFF2-40B4-BE49-F238E27FC236}">
              <a16:creationId xmlns:a16="http://schemas.microsoft.com/office/drawing/2014/main" id="{3C2F6BDA-8878-455B-8941-51813EA65F37}"/>
            </a:ext>
          </a:extLst>
        </xdr:cNvPr>
        <xdr:cNvSpPr txBox="1"/>
      </xdr:nvSpPr>
      <xdr:spPr>
        <a:xfrm>
          <a:off x="869951" y="161099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69AE7F3-D003-4628-98DE-E78585C676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126</xdr:row>
      <xdr:rowOff>120651</xdr:rowOff>
    </xdr:from>
    <xdr:to>
      <xdr:col>32</xdr:col>
      <xdr:colOff>88900</xdr:colOff>
      <xdr:row>129</xdr:row>
      <xdr:rowOff>4765</xdr:rowOff>
    </xdr:to>
    <xdr:sp macro="" textlink="請求書B明細入力記入例!U55">
      <xdr:nvSpPr>
        <xdr:cNvPr id="185" name="テキスト ボックス 184">
          <a:extLst>
            <a:ext uri="{FF2B5EF4-FFF2-40B4-BE49-F238E27FC236}">
              <a16:creationId xmlns:a16="http://schemas.microsoft.com/office/drawing/2014/main" id="{318E29E1-12DF-4BDE-A207-89E6D9A61C7B}"/>
            </a:ext>
          </a:extLst>
        </xdr:cNvPr>
        <xdr:cNvSpPr txBox="1"/>
      </xdr:nvSpPr>
      <xdr:spPr>
        <a:xfrm>
          <a:off x="3435351" y="161226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E98F76E-4956-4704-B20B-370646D1AA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12700</xdr:colOff>
      <xdr:row>126</xdr:row>
      <xdr:rowOff>88900</xdr:rowOff>
    </xdr:from>
    <xdr:to>
      <xdr:col>36</xdr:col>
      <xdr:colOff>6349</xdr:colOff>
      <xdr:row>128</xdr:row>
      <xdr:rowOff>114301</xdr:rowOff>
    </xdr:to>
    <xdr:sp macro="" textlink="請求書B明細入力記入例!S55">
      <xdr:nvSpPr>
        <xdr:cNvPr id="186" name="テキスト ボックス 185">
          <a:extLst>
            <a:ext uri="{FF2B5EF4-FFF2-40B4-BE49-F238E27FC236}">
              <a16:creationId xmlns:a16="http://schemas.microsoft.com/office/drawing/2014/main" id="{3B7ED36F-9C5B-4B24-AC88-BDF2DDEF333D}"/>
            </a:ext>
          </a:extLst>
        </xdr:cNvPr>
        <xdr:cNvSpPr txBox="1"/>
      </xdr:nvSpPr>
      <xdr:spPr>
        <a:xfrm>
          <a:off x="3784600" y="160909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03C5CB-5A61-44AC-A830-8FE4E43B305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126</xdr:row>
      <xdr:rowOff>101601</xdr:rowOff>
    </xdr:from>
    <xdr:to>
      <xdr:col>45</xdr:col>
      <xdr:colOff>22226</xdr:colOff>
      <xdr:row>128</xdr:row>
      <xdr:rowOff>111126</xdr:rowOff>
    </xdr:to>
    <xdr:sp macro="" textlink="請求書B明細入力記入例!W55">
      <xdr:nvSpPr>
        <xdr:cNvPr id="187" name="テキスト ボックス 186">
          <a:extLst>
            <a:ext uri="{FF2B5EF4-FFF2-40B4-BE49-F238E27FC236}">
              <a16:creationId xmlns:a16="http://schemas.microsoft.com/office/drawing/2014/main" id="{66BA8E24-A032-478F-91BE-0729C168970F}"/>
            </a:ext>
          </a:extLst>
        </xdr:cNvPr>
        <xdr:cNvSpPr txBox="1"/>
      </xdr:nvSpPr>
      <xdr:spPr>
        <a:xfrm>
          <a:off x="4470399" y="161036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38735D-ACF6-482C-BBD7-6E03A94AD34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126</xdr:row>
      <xdr:rowOff>101601</xdr:rowOff>
    </xdr:from>
    <xdr:to>
      <xdr:col>53</xdr:col>
      <xdr:colOff>85729</xdr:colOff>
      <xdr:row>128</xdr:row>
      <xdr:rowOff>119065</xdr:rowOff>
    </xdr:to>
    <xdr:sp macro="" textlink="請求書B明細入力記入例!Y55">
      <xdr:nvSpPr>
        <xdr:cNvPr id="188" name="テキスト ボックス 187">
          <a:extLst>
            <a:ext uri="{FF2B5EF4-FFF2-40B4-BE49-F238E27FC236}">
              <a16:creationId xmlns:a16="http://schemas.microsoft.com/office/drawing/2014/main" id="{BEC58FF0-D18D-4AB2-AFA4-B413971CB8C4}"/>
            </a:ext>
          </a:extLst>
        </xdr:cNvPr>
        <xdr:cNvSpPr txBox="1"/>
      </xdr:nvSpPr>
      <xdr:spPr>
        <a:xfrm>
          <a:off x="5200651" y="161036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00A1AC-8D27-4D01-A0E8-61A4B9880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126</xdr:row>
      <xdr:rowOff>107951</xdr:rowOff>
    </xdr:from>
    <xdr:to>
      <xdr:col>60</xdr:col>
      <xdr:colOff>88902</xdr:colOff>
      <xdr:row>128</xdr:row>
      <xdr:rowOff>107951</xdr:rowOff>
    </xdr:to>
    <xdr:sp macro="" textlink="請求書B明細入力記入例!AB55">
      <xdr:nvSpPr>
        <xdr:cNvPr id="189" name="テキスト ボックス 188">
          <a:extLst>
            <a:ext uri="{FF2B5EF4-FFF2-40B4-BE49-F238E27FC236}">
              <a16:creationId xmlns:a16="http://schemas.microsoft.com/office/drawing/2014/main" id="{3366789A-DC25-479E-926E-D782ABC38F6E}"/>
            </a:ext>
          </a:extLst>
        </xdr:cNvPr>
        <xdr:cNvSpPr txBox="1"/>
      </xdr:nvSpPr>
      <xdr:spPr>
        <a:xfrm>
          <a:off x="6184901" y="16109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7AABEC7-A946-4CBB-9139-A0DA066FAB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129</xdr:row>
      <xdr:rowOff>12701</xdr:rowOff>
    </xdr:from>
    <xdr:to>
      <xdr:col>4</xdr:col>
      <xdr:colOff>101601</xdr:colOff>
      <xdr:row>131</xdr:row>
      <xdr:rowOff>12701</xdr:rowOff>
    </xdr:to>
    <xdr:sp macro="" textlink="請求書B明細入力記入例!B56">
      <xdr:nvSpPr>
        <xdr:cNvPr id="190" name="テキスト ボックス 189">
          <a:extLst>
            <a:ext uri="{FF2B5EF4-FFF2-40B4-BE49-F238E27FC236}">
              <a16:creationId xmlns:a16="http://schemas.microsoft.com/office/drawing/2014/main" id="{146F325A-7AEE-434D-936B-5139AFBC46DB}"/>
            </a:ext>
          </a:extLst>
        </xdr:cNvPr>
        <xdr:cNvSpPr txBox="1"/>
      </xdr:nvSpPr>
      <xdr:spPr>
        <a:xfrm>
          <a:off x="292101" y="16395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236728-CFA5-4CC6-B261-BD8116AA9A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129</xdr:row>
      <xdr:rowOff>12701</xdr:rowOff>
    </xdr:from>
    <xdr:to>
      <xdr:col>7</xdr:col>
      <xdr:colOff>19051</xdr:colOff>
      <xdr:row>131</xdr:row>
      <xdr:rowOff>12701</xdr:rowOff>
    </xdr:to>
    <xdr:sp macro="" textlink="請求書B明細入力記入例!C56">
      <xdr:nvSpPr>
        <xdr:cNvPr id="191" name="テキスト ボックス 190">
          <a:extLst>
            <a:ext uri="{FF2B5EF4-FFF2-40B4-BE49-F238E27FC236}">
              <a16:creationId xmlns:a16="http://schemas.microsoft.com/office/drawing/2014/main" id="{F4023D57-9D4A-49D5-A8AB-4C69A58DB1B0}"/>
            </a:ext>
          </a:extLst>
        </xdr:cNvPr>
        <xdr:cNvSpPr txBox="1"/>
      </xdr:nvSpPr>
      <xdr:spPr>
        <a:xfrm>
          <a:off x="565151" y="163957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9BA6DF3-091F-42DE-AA1E-7F49BB4603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129</xdr:row>
      <xdr:rowOff>6351</xdr:rowOff>
    </xdr:from>
    <xdr:to>
      <xdr:col>29</xdr:col>
      <xdr:colOff>112713</xdr:colOff>
      <xdr:row>131</xdr:row>
      <xdr:rowOff>6351</xdr:rowOff>
    </xdr:to>
    <xdr:sp macro="" textlink="請求書B明細入力記入例!D56">
      <xdr:nvSpPr>
        <xdr:cNvPr id="192" name="テキスト ボックス 191">
          <a:extLst>
            <a:ext uri="{FF2B5EF4-FFF2-40B4-BE49-F238E27FC236}">
              <a16:creationId xmlns:a16="http://schemas.microsoft.com/office/drawing/2014/main" id="{D570B3C7-60DD-43CD-9370-DAF767D2B145}"/>
            </a:ext>
          </a:extLst>
        </xdr:cNvPr>
        <xdr:cNvSpPr txBox="1"/>
      </xdr:nvSpPr>
      <xdr:spPr>
        <a:xfrm>
          <a:off x="869951" y="163893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1A589A5-EB31-44F2-AC9F-702F8053FB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1</xdr:colOff>
      <xdr:row>129</xdr:row>
      <xdr:rowOff>19051</xdr:rowOff>
    </xdr:from>
    <xdr:to>
      <xdr:col>32</xdr:col>
      <xdr:colOff>82550</xdr:colOff>
      <xdr:row>131</xdr:row>
      <xdr:rowOff>30165</xdr:rowOff>
    </xdr:to>
    <xdr:sp macro="" textlink="請求書B明細入力記入例!U56">
      <xdr:nvSpPr>
        <xdr:cNvPr id="193" name="テキスト ボックス 192">
          <a:extLst>
            <a:ext uri="{FF2B5EF4-FFF2-40B4-BE49-F238E27FC236}">
              <a16:creationId xmlns:a16="http://schemas.microsoft.com/office/drawing/2014/main" id="{7A1F09E7-66E1-4FA7-9749-C01C4803B1EC}"/>
            </a:ext>
          </a:extLst>
        </xdr:cNvPr>
        <xdr:cNvSpPr txBox="1"/>
      </xdr:nvSpPr>
      <xdr:spPr>
        <a:xfrm>
          <a:off x="3429001" y="164020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3AD0D97-49E6-4638-A9EA-7759129C65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128</xdr:row>
      <xdr:rowOff>101600</xdr:rowOff>
    </xdr:from>
    <xdr:to>
      <xdr:col>36</xdr:col>
      <xdr:colOff>12699</xdr:colOff>
      <xdr:row>131</xdr:row>
      <xdr:rowOff>1</xdr:rowOff>
    </xdr:to>
    <xdr:sp macro="" textlink="請求書B明細入力記入例!S56">
      <xdr:nvSpPr>
        <xdr:cNvPr id="194" name="テキスト ボックス 193">
          <a:extLst>
            <a:ext uri="{FF2B5EF4-FFF2-40B4-BE49-F238E27FC236}">
              <a16:creationId xmlns:a16="http://schemas.microsoft.com/office/drawing/2014/main" id="{3948217C-F6D1-4CE7-9F23-A53528975467}"/>
            </a:ext>
          </a:extLst>
        </xdr:cNvPr>
        <xdr:cNvSpPr txBox="1"/>
      </xdr:nvSpPr>
      <xdr:spPr>
        <a:xfrm>
          <a:off x="3790950" y="163576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C51218C-E13F-494C-A489-E41D41A534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128</xdr:row>
      <xdr:rowOff>114301</xdr:rowOff>
    </xdr:from>
    <xdr:to>
      <xdr:col>45</xdr:col>
      <xdr:colOff>22226</xdr:colOff>
      <xdr:row>130</xdr:row>
      <xdr:rowOff>123826</xdr:rowOff>
    </xdr:to>
    <xdr:sp macro="" textlink="請求書B明細入力記入例!W56">
      <xdr:nvSpPr>
        <xdr:cNvPr id="195" name="テキスト ボックス 194">
          <a:extLst>
            <a:ext uri="{FF2B5EF4-FFF2-40B4-BE49-F238E27FC236}">
              <a16:creationId xmlns:a16="http://schemas.microsoft.com/office/drawing/2014/main" id="{5B4E32B7-EF4F-4D85-85B3-99AF7F3A17CB}"/>
            </a:ext>
          </a:extLst>
        </xdr:cNvPr>
        <xdr:cNvSpPr txBox="1"/>
      </xdr:nvSpPr>
      <xdr:spPr>
        <a:xfrm>
          <a:off x="4470399" y="163703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11D68EA-4A36-46ED-8097-AC2BD982F3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128</xdr:row>
      <xdr:rowOff>120651</xdr:rowOff>
    </xdr:from>
    <xdr:to>
      <xdr:col>53</xdr:col>
      <xdr:colOff>92079</xdr:colOff>
      <xdr:row>131</xdr:row>
      <xdr:rowOff>11115</xdr:rowOff>
    </xdr:to>
    <xdr:sp macro="" textlink="請求書B明細入力記入例!Y56">
      <xdr:nvSpPr>
        <xdr:cNvPr id="196" name="テキスト ボックス 195">
          <a:extLst>
            <a:ext uri="{FF2B5EF4-FFF2-40B4-BE49-F238E27FC236}">
              <a16:creationId xmlns:a16="http://schemas.microsoft.com/office/drawing/2014/main" id="{4E7EA2CC-D027-4486-8D68-44620B2E8CCE}"/>
            </a:ext>
          </a:extLst>
        </xdr:cNvPr>
        <xdr:cNvSpPr txBox="1"/>
      </xdr:nvSpPr>
      <xdr:spPr>
        <a:xfrm>
          <a:off x="5207001" y="163766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2890BE-CB35-4B03-9876-088BB3D554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129</xdr:row>
      <xdr:rowOff>12701</xdr:rowOff>
    </xdr:from>
    <xdr:to>
      <xdr:col>60</xdr:col>
      <xdr:colOff>88902</xdr:colOff>
      <xdr:row>131</xdr:row>
      <xdr:rowOff>12701</xdr:rowOff>
    </xdr:to>
    <xdr:sp macro="" textlink="請求書B明細入力記入例!AB56">
      <xdr:nvSpPr>
        <xdr:cNvPr id="197" name="テキスト ボックス 196">
          <a:extLst>
            <a:ext uri="{FF2B5EF4-FFF2-40B4-BE49-F238E27FC236}">
              <a16:creationId xmlns:a16="http://schemas.microsoft.com/office/drawing/2014/main" id="{911F8B68-0615-473D-9757-0DF39B41DAF1}"/>
            </a:ext>
          </a:extLst>
        </xdr:cNvPr>
        <xdr:cNvSpPr txBox="1"/>
      </xdr:nvSpPr>
      <xdr:spPr>
        <a:xfrm>
          <a:off x="6184901" y="163957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960D6B-30D4-4937-A6E8-637DC76835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131</xdr:row>
      <xdr:rowOff>38101</xdr:rowOff>
    </xdr:from>
    <xdr:to>
      <xdr:col>4</xdr:col>
      <xdr:colOff>101601</xdr:colOff>
      <xdr:row>133</xdr:row>
      <xdr:rowOff>38101</xdr:rowOff>
    </xdr:to>
    <xdr:sp macro="" textlink="請求書B明細入力記入例!B57">
      <xdr:nvSpPr>
        <xdr:cNvPr id="198" name="テキスト ボックス 197">
          <a:extLst>
            <a:ext uri="{FF2B5EF4-FFF2-40B4-BE49-F238E27FC236}">
              <a16:creationId xmlns:a16="http://schemas.microsoft.com/office/drawing/2014/main" id="{943BAE62-F572-46F1-84A2-FD7BEC5F6DE6}"/>
            </a:ext>
          </a:extLst>
        </xdr:cNvPr>
        <xdr:cNvSpPr txBox="1"/>
      </xdr:nvSpPr>
      <xdr:spPr>
        <a:xfrm>
          <a:off x="292101" y="16675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277F8A8-AFC7-4549-8C00-40EF6C8FBA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131</xdr:row>
      <xdr:rowOff>44451</xdr:rowOff>
    </xdr:from>
    <xdr:to>
      <xdr:col>7</xdr:col>
      <xdr:colOff>12701</xdr:colOff>
      <xdr:row>133</xdr:row>
      <xdr:rowOff>44451</xdr:rowOff>
    </xdr:to>
    <xdr:sp macro="" textlink="請求書B明細入力記入例!C57">
      <xdr:nvSpPr>
        <xdr:cNvPr id="199" name="テキスト ボックス 198">
          <a:extLst>
            <a:ext uri="{FF2B5EF4-FFF2-40B4-BE49-F238E27FC236}">
              <a16:creationId xmlns:a16="http://schemas.microsoft.com/office/drawing/2014/main" id="{44A143B4-B440-4FA5-AB0F-9AA3320DEC20}"/>
            </a:ext>
          </a:extLst>
        </xdr:cNvPr>
        <xdr:cNvSpPr txBox="1"/>
      </xdr:nvSpPr>
      <xdr:spPr>
        <a:xfrm>
          <a:off x="558801" y="16681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6BAAA5D-D160-4D87-B421-BEF38B1E394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131</xdr:row>
      <xdr:rowOff>25401</xdr:rowOff>
    </xdr:from>
    <xdr:to>
      <xdr:col>29</xdr:col>
      <xdr:colOff>112713</xdr:colOff>
      <xdr:row>133</xdr:row>
      <xdr:rowOff>25401</xdr:rowOff>
    </xdr:to>
    <xdr:sp macro="" textlink="請求書B明細入力記入例!D57">
      <xdr:nvSpPr>
        <xdr:cNvPr id="200" name="テキスト ボックス 199">
          <a:extLst>
            <a:ext uri="{FF2B5EF4-FFF2-40B4-BE49-F238E27FC236}">
              <a16:creationId xmlns:a16="http://schemas.microsoft.com/office/drawing/2014/main" id="{58CC34E0-4398-4F4C-9BAC-D3FBC7FE892F}"/>
            </a:ext>
          </a:extLst>
        </xdr:cNvPr>
        <xdr:cNvSpPr txBox="1"/>
      </xdr:nvSpPr>
      <xdr:spPr>
        <a:xfrm>
          <a:off x="869951" y="166624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462F86CF-AA80-4D3F-A522-367865B8B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131</xdr:row>
      <xdr:rowOff>44451</xdr:rowOff>
    </xdr:from>
    <xdr:to>
      <xdr:col>32</xdr:col>
      <xdr:colOff>88900</xdr:colOff>
      <xdr:row>133</xdr:row>
      <xdr:rowOff>55565</xdr:rowOff>
    </xdr:to>
    <xdr:sp macro="" textlink="請求書B明細入力記入例!U57">
      <xdr:nvSpPr>
        <xdr:cNvPr id="201" name="テキスト ボックス 200">
          <a:extLst>
            <a:ext uri="{FF2B5EF4-FFF2-40B4-BE49-F238E27FC236}">
              <a16:creationId xmlns:a16="http://schemas.microsoft.com/office/drawing/2014/main" id="{E6932D10-5AA6-49A4-A4BE-BB0194083F9A}"/>
            </a:ext>
          </a:extLst>
        </xdr:cNvPr>
        <xdr:cNvSpPr txBox="1"/>
      </xdr:nvSpPr>
      <xdr:spPr>
        <a:xfrm>
          <a:off x="3435351" y="166814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3D3ACC-15C0-44AF-BAE9-5C59CBC1BE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6350</xdr:colOff>
      <xdr:row>131</xdr:row>
      <xdr:rowOff>0</xdr:rowOff>
    </xdr:from>
    <xdr:to>
      <xdr:col>35</xdr:col>
      <xdr:colOff>114299</xdr:colOff>
      <xdr:row>133</xdr:row>
      <xdr:rowOff>25401</xdr:rowOff>
    </xdr:to>
    <xdr:sp macro="" textlink="請求書B明細入力記入例!S57">
      <xdr:nvSpPr>
        <xdr:cNvPr id="202" name="テキスト ボックス 201">
          <a:extLst>
            <a:ext uri="{FF2B5EF4-FFF2-40B4-BE49-F238E27FC236}">
              <a16:creationId xmlns:a16="http://schemas.microsoft.com/office/drawing/2014/main" id="{0A87FC41-A582-490A-9B2F-ABC1A97F20D0}"/>
            </a:ext>
          </a:extLst>
        </xdr:cNvPr>
        <xdr:cNvSpPr txBox="1"/>
      </xdr:nvSpPr>
      <xdr:spPr>
        <a:xfrm>
          <a:off x="3778250" y="166370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2ACFD4-895D-4E52-B060-027F17D495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131</xdr:row>
      <xdr:rowOff>6351</xdr:rowOff>
    </xdr:from>
    <xdr:to>
      <xdr:col>45</xdr:col>
      <xdr:colOff>22226</xdr:colOff>
      <xdr:row>133</xdr:row>
      <xdr:rowOff>15876</xdr:rowOff>
    </xdr:to>
    <xdr:sp macro="" textlink="請求書B明細入力記入例!W57">
      <xdr:nvSpPr>
        <xdr:cNvPr id="203" name="テキスト ボックス 202">
          <a:extLst>
            <a:ext uri="{FF2B5EF4-FFF2-40B4-BE49-F238E27FC236}">
              <a16:creationId xmlns:a16="http://schemas.microsoft.com/office/drawing/2014/main" id="{1530D78D-5341-43A5-B6DF-54AE73E367B6}"/>
            </a:ext>
          </a:extLst>
        </xdr:cNvPr>
        <xdr:cNvSpPr txBox="1"/>
      </xdr:nvSpPr>
      <xdr:spPr>
        <a:xfrm>
          <a:off x="4470399" y="166433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A69FC1-F38A-41D0-99C4-48967D9BFB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131</xdr:row>
      <xdr:rowOff>6351</xdr:rowOff>
    </xdr:from>
    <xdr:to>
      <xdr:col>53</xdr:col>
      <xdr:colOff>85729</xdr:colOff>
      <xdr:row>133</xdr:row>
      <xdr:rowOff>23815</xdr:rowOff>
    </xdr:to>
    <xdr:sp macro="" textlink="請求書B明細入力記入例!Y57">
      <xdr:nvSpPr>
        <xdr:cNvPr id="204" name="テキスト ボックス 203">
          <a:extLst>
            <a:ext uri="{FF2B5EF4-FFF2-40B4-BE49-F238E27FC236}">
              <a16:creationId xmlns:a16="http://schemas.microsoft.com/office/drawing/2014/main" id="{672E7E2E-77BE-4B34-B605-F7D45D8E136B}"/>
            </a:ext>
          </a:extLst>
        </xdr:cNvPr>
        <xdr:cNvSpPr txBox="1"/>
      </xdr:nvSpPr>
      <xdr:spPr>
        <a:xfrm>
          <a:off x="5200651" y="166433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96CC018-EB56-4AF6-A19D-A1951686693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131</xdr:row>
      <xdr:rowOff>31751</xdr:rowOff>
    </xdr:from>
    <xdr:to>
      <xdr:col>60</xdr:col>
      <xdr:colOff>88902</xdr:colOff>
      <xdr:row>133</xdr:row>
      <xdr:rowOff>31751</xdr:rowOff>
    </xdr:to>
    <xdr:sp macro="" textlink="請求書B明細入力記入例!AB57">
      <xdr:nvSpPr>
        <xdr:cNvPr id="205" name="テキスト ボックス 204">
          <a:extLst>
            <a:ext uri="{FF2B5EF4-FFF2-40B4-BE49-F238E27FC236}">
              <a16:creationId xmlns:a16="http://schemas.microsoft.com/office/drawing/2014/main" id="{57D907BB-94F7-4BF7-944F-1F4C55715821}"/>
            </a:ext>
          </a:extLst>
        </xdr:cNvPr>
        <xdr:cNvSpPr txBox="1"/>
      </xdr:nvSpPr>
      <xdr:spPr>
        <a:xfrm>
          <a:off x="6184901" y="16668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3028C85-3FC3-4F98-BE29-07E15D379C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133</xdr:row>
      <xdr:rowOff>63501</xdr:rowOff>
    </xdr:from>
    <xdr:to>
      <xdr:col>4</xdr:col>
      <xdr:colOff>101601</xdr:colOff>
      <xdr:row>135</xdr:row>
      <xdr:rowOff>63501</xdr:rowOff>
    </xdr:to>
    <xdr:sp macro="" textlink="請求書B明細入力記入例!B58">
      <xdr:nvSpPr>
        <xdr:cNvPr id="206" name="テキスト ボックス 205">
          <a:extLst>
            <a:ext uri="{FF2B5EF4-FFF2-40B4-BE49-F238E27FC236}">
              <a16:creationId xmlns:a16="http://schemas.microsoft.com/office/drawing/2014/main" id="{426D152F-6E68-44B3-9DBC-F569AED2969F}"/>
            </a:ext>
          </a:extLst>
        </xdr:cNvPr>
        <xdr:cNvSpPr txBox="1"/>
      </xdr:nvSpPr>
      <xdr:spPr>
        <a:xfrm>
          <a:off x="292101" y="169545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2FBDF3-8ACE-42DC-B9D1-2619CA0D14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133</xdr:row>
      <xdr:rowOff>63501</xdr:rowOff>
    </xdr:from>
    <xdr:to>
      <xdr:col>7</xdr:col>
      <xdr:colOff>12701</xdr:colOff>
      <xdr:row>135</xdr:row>
      <xdr:rowOff>63501</xdr:rowOff>
    </xdr:to>
    <xdr:sp macro="" textlink="請求書B明細入力記入例!C58">
      <xdr:nvSpPr>
        <xdr:cNvPr id="207" name="テキスト ボックス 206">
          <a:extLst>
            <a:ext uri="{FF2B5EF4-FFF2-40B4-BE49-F238E27FC236}">
              <a16:creationId xmlns:a16="http://schemas.microsoft.com/office/drawing/2014/main" id="{5340B22C-258E-4361-A105-D9C9094E57E4}"/>
            </a:ext>
          </a:extLst>
        </xdr:cNvPr>
        <xdr:cNvSpPr txBox="1"/>
      </xdr:nvSpPr>
      <xdr:spPr>
        <a:xfrm>
          <a:off x="558801" y="169545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84AB45-216C-4AA6-95CC-0833563FE2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133</xdr:row>
      <xdr:rowOff>50801</xdr:rowOff>
    </xdr:from>
    <xdr:to>
      <xdr:col>29</xdr:col>
      <xdr:colOff>112713</xdr:colOff>
      <xdr:row>135</xdr:row>
      <xdr:rowOff>50801</xdr:rowOff>
    </xdr:to>
    <xdr:sp macro="" textlink="請求書B明細入力記入例!D58">
      <xdr:nvSpPr>
        <xdr:cNvPr id="208" name="テキスト ボックス 207">
          <a:extLst>
            <a:ext uri="{FF2B5EF4-FFF2-40B4-BE49-F238E27FC236}">
              <a16:creationId xmlns:a16="http://schemas.microsoft.com/office/drawing/2014/main" id="{05502754-9CBF-44BD-942C-478327B6761C}"/>
            </a:ext>
          </a:extLst>
        </xdr:cNvPr>
        <xdr:cNvSpPr txBox="1"/>
      </xdr:nvSpPr>
      <xdr:spPr>
        <a:xfrm>
          <a:off x="869951" y="169418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3DF557A-7BD3-4A14-952E-0046DD0EF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133</xdr:row>
      <xdr:rowOff>69851</xdr:rowOff>
    </xdr:from>
    <xdr:to>
      <xdr:col>32</xdr:col>
      <xdr:colOff>88900</xdr:colOff>
      <xdr:row>135</xdr:row>
      <xdr:rowOff>80965</xdr:rowOff>
    </xdr:to>
    <xdr:sp macro="" textlink="請求書B明細入力記入例!U58">
      <xdr:nvSpPr>
        <xdr:cNvPr id="209" name="テキスト ボックス 208">
          <a:extLst>
            <a:ext uri="{FF2B5EF4-FFF2-40B4-BE49-F238E27FC236}">
              <a16:creationId xmlns:a16="http://schemas.microsoft.com/office/drawing/2014/main" id="{9845F955-EDDD-47BB-91EA-A27F9929C1FB}"/>
            </a:ext>
          </a:extLst>
        </xdr:cNvPr>
        <xdr:cNvSpPr txBox="1"/>
      </xdr:nvSpPr>
      <xdr:spPr>
        <a:xfrm>
          <a:off x="3435351" y="169608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27C13C-182B-4255-BA2E-79B04EDED1B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12700</xdr:colOff>
      <xdr:row>133</xdr:row>
      <xdr:rowOff>31750</xdr:rowOff>
    </xdr:from>
    <xdr:to>
      <xdr:col>36</xdr:col>
      <xdr:colOff>6349</xdr:colOff>
      <xdr:row>135</xdr:row>
      <xdr:rowOff>57151</xdr:rowOff>
    </xdr:to>
    <xdr:sp macro="" textlink="請求書B明細入力記入例!S58">
      <xdr:nvSpPr>
        <xdr:cNvPr id="210" name="テキスト ボックス 209">
          <a:extLst>
            <a:ext uri="{FF2B5EF4-FFF2-40B4-BE49-F238E27FC236}">
              <a16:creationId xmlns:a16="http://schemas.microsoft.com/office/drawing/2014/main" id="{FA825D9A-E0A4-4F43-B776-F0777402D54E}"/>
            </a:ext>
          </a:extLst>
        </xdr:cNvPr>
        <xdr:cNvSpPr txBox="1"/>
      </xdr:nvSpPr>
      <xdr:spPr>
        <a:xfrm>
          <a:off x="3784600" y="16922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CB8B3-D9FC-433B-8C2E-776C05ECB47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133</xdr:row>
      <xdr:rowOff>50801</xdr:rowOff>
    </xdr:from>
    <xdr:to>
      <xdr:col>45</xdr:col>
      <xdr:colOff>22226</xdr:colOff>
      <xdr:row>135</xdr:row>
      <xdr:rowOff>60326</xdr:rowOff>
    </xdr:to>
    <xdr:sp macro="" textlink="請求書B明細入力記入例!W58">
      <xdr:nvSpPr>
        <xdr:cNvPr id="211" name="テキスト ボックス 210">
          <a:extLst>
            <a:ext uri="{FF2B5EF4-FFF2-40B4-BE49-F238E27FC236}">
              <a16:creationId xmlns:a16="http://schemas.microsoft.com/office/drawing/2014/main" id="{511DFFBE-B35C-4D07-974D-0FEF532DFDB1}"/>
            </a:ext>
          </a:extLst>
        </xdr:cNvPr>
        <xdr:cNvSpPr txBox="1"/>
      </xdr:nvSpPr>
      <xdr:spPr>
        <a:xfrm>
          <a:off x="4470399" y="169418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E5FFE03-7077-402B-84A7-FE7FD06051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133</xdr:row>
      <xdr:rowOff>57151</xdr:rowOff>
    </xdr:from>
    <xdr:to>
      <xdr:col>53</xdr:col>
      <xdr:colOff>92079</xdr:colOff>
      <xdr:row>135</xdr:row>
      <xdr:rowOff>74615</xdr:rowOff>
    </xdr:to>
    <xdr:sp macro="" textlink="請求書B明細入力記入例!Y58">
      <xdr:nvSpPr>
        <xdr:cNvPr id="212" name="テキスト ボックス 211">
          <a:extLst>
            <a:ext uri="{FF2B5EF4-FFF2-40B4-BE49-F238E27FC236}">
              <a16:creationId xmlns:a16="http://schemas.microsoft.com/office/drawing/2014/main" id="{05A065DC-BFAA-4495-A16E-E12E1C2D6909}"/>
            </a:ext>
          </a:extLst>
        </xdr:cNvPr>
        <xdr:cNvSpPr txBox="1"/>
      </xdr:nvSpPr>
      <xdr:spPr>
        <a:xfrm>
          <a:off x="5207001" y="169481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3408A0D-D900-4731-BF99-8AC6754DEE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133</xdr:row>
      <xdr:rowOff>57151</xdr:rowOff>
    </xdr:from>
    <xdr:to>
      <xdr:col>60</xdr:col>
      <xdr:colOff>88902</xdr:colOff>
      <xdr:row>135</xdr:row>
      <xdr:rowOff>57151</xdr:rowOff>
    </xdr:to>
    <xdr:sp macro="" textlink="請求書B明細入力記入例!AB58">
      <xdr:nvSpPr>
        <xdr:cNvPr id="213" name="テキスト ボックス 212">
          <a:extLst>
            <a:ext uri="{FF2B5EF4-FFF2-40B4-BE49-F238E27FC236}">
              <a16:creationId xmlns:a16="http://schemas.microsoft.com/office/drawing/2014/main" id="{B9E1DFDA-6130-4411-A1A0-ABE063D393D8}"/>
            </a:ext>
          </a:extLst>
        </xdr:cNvPr>
        <xdr:cNvSpPr txBox="1"/>
      </xdr:nvSpPr>
      <xdr:spPr>
        <a:xfrm>
          <a:off x="6184901" y="169481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891F94-01A0-4FA2-9234-6E22D941D1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135</xdr:row>
      <xdr:rowOff>95251</xdr:rowOff>
    </xdr:from>
    <xdr:to>
      <xdr:col>4</xdr:col>
      <xdr:colOff>101601</xdr:colOff>
      <xdr:row>137</xdr:row>
      <xdr:rowOff>95251</xdr:rowOff>
    </xdr:to>
    <xdr:sp macro="" textlink="請求書B明細入力記入例!B59">
      <xdr:nvSpPr>
        <xdr:cNvPr id="214" name="テキスト ボックス 213">
          <a:extLst>
            <a:ext uri="{FF2B5EF4-FFF2-40B4-BE49-F238E27FC236}">
              <a16:creationId xmlns:a16="http://schemas.microsoft.com/office/drawing/2014/main" id="{0BDFE0F7-C4B9-4E8B-97BE-F5C34AB9A28A}"/>
            </a:ext>
          </a:extLst>
        </xdr:cNvPr>
        <xdr:cNvSpPr txBox="1"/>
      </xdr:nvSpPr>
      <xdr:spPr>
        <a:xfrm>
          <a:off x="292101" y="172402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C10EC3-8CE6-47EF-B86C-660ED41FE38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135</xdr:row>
      <xdr:rowOff>95251</xdr:rowOff>
    </xdr:from>
    <xdr:to>
      <xdr:col>7</xdr:col>
      <xdr:colOff>12701</xdr:colOff>
      <xdr:row>137</xdr:row>
      <xdr:rowOff>95251</xdr:rowOff>
    </xdr:to>
    <xdr:sp macro="" textlink="請求書B明細入力記入例!C59">
      <xdr:nvSpPr>
        <xdr:cNvPr id="215" name="テキスト ボックス 214">
          <a:extLst>
            <a:ext uri="{FF2B5EF4-FFF2-40B4-BE49-F238E27FC236}">
              <a16:creationId xmlns:a16="http://schemas.microsoft.com/office/drawing/2014/main" id="{955B9807-5593-42A2-96EA-CAF00794B05A}"/>
            </a:ext>
          </a:extLst>
        </xdr:cNvPr>
        <xdr:cNvSpPr txBox="1"/>
      </xdr:nvSpPr>
      <xdr:spPr>
        <a:xfrm>
          <a:off x="558801" y="17240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CB526E-2E58-4F14-9FA8-516EA30EF5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135</xdr:row>
      <xdr:rowOff>76201</xdr:rowOff>
    </xdr:from>
    <xdr:to>
      <xdr:col>29</xdr:col>
      <xdr:colOff>112713</xdr:colOff>
      <xdr:row>137</xdr:row>
      <xdr:rowOff>76201</xdr:rowOff>
    </xdr:to>
    <xdr:sp macro="" textlink="請求書B明細入力記入例!D59">
      <xdr:nvSpPr>
        <xdr:cNvPr id="216" name="テキスト ボックス 215">
          <a:extLst>
            <a:ext uri="{FF2B5EF4-FFF2-40B4-BE49-F238E27FC236}">
              <a16:creationId xmlns:a16="http://schemas.microsoft.com/office/drawing/2014/main" id="{69D458D2-08F7-4B74-925E-6A443384326E}"/>
            </a:ext>
          </a:extLst>
        </xdr:cNvPr>
        <xdr:cNvSpPr txBox="1"/>
      </xdr:nvSpPr>
      <xdr:spPr>
        <a:xfrm>
          <a:off x="869951" y="172212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0C31492-584C-47CA-9CD3-E373E7D48A6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6351</xdr:colOff>
      <xdr:row>135</xdr:row>
      <xdr:rowOff>95251</xdr:rowOff>
    </xdr:from>
    <xdr:to>
      <xdr:col>32</xdr:col>
      <xdr:colOff>88900</xdr:colOff>
      <xdr:row>137</xdr:row>
      <xdr:rowOff>106365</xdr:rowOff>
    </xdr:to>
    <xdr:sp macro="" textlink="請求書B明細入力記入例!U59">
      <xdr:nvSpPr>
        <xdr:cNvPr id="217" name="テキスト ボックス 216">
          <a:extLst>
            <a:ext uri="{FF2B5EF4-FFF2-40B4-BE49-F238E27FC236}">
              <a16:creationId xmlns:a16="http://schemas.microsoft.com/office/drawing/2014/main" id="{2D6352D5-A54A-403D-BD29-240825AE43A1}"/>
            </a:ext>
          </a:extLst>
        </xdr:cNvPr>
        <xdr:cNvSpPr txBox="1"/>
      </xdr:nvSpPr>
      <xdr:spPr>
        <a:xfrm>
          <a:off x="3435351" y="172402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E751E2-A666-444B-A76A-6E8A2E2D39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135</xdr:row>
      <xdr:rowOff>63500</xdr:rowOff>
    </xdr:from>
    <xdr:to>
      <xdr:col>36</xdr:col>
      <xdr:colOff>12699</xdr:colOff>
      <xdr:row>137</xdr:row>
      <xdr:rowOff>88901</xdr:rowOff>
    </xdr:to>
    <xdr:sp macro="" textlink="請求書B明細入力記入例!S59">
      <xdr:nvSpPr>
        <xdr:cNvPr id="218" name="テキスト ボックス 217">
          <a:extLst>
            <a:ext uri="{FF2B5EF4-FFF2-40B4-BE49-F238E27FC236}">
              <a16:creationId xmlns:a16="http://schemas.microsoft.com/office/drawing/2014/main" id="{5A5B17AC-EDE9-448B-827B-A7C4A7360472}"/>
            </a:ext>
          </a:extLst>
        </xdr:cNvPr>
        <xdr:cNvSpPr txBox="1"/>
      </xdr:nvSpPr>
      <xdr:spPr>
        <a:xfrm>
          <a:off x="3790950" y="172085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F6A227C-E9DA-4F6E-9F24-711AB0D90DB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135</xdr:row>
      <xdr:rowOff>88901</xdr:rowOff>
    </xdr:from>
    <xdr:to>
      <xdr:col>45</xdr:col>
      <xdr:colOff>22226</xdr:colOff>
      <xdr:row>137</xdr:row>
      <xdr:rowOff>98426</xdr:rowOff>
    </xdr:to>
    <xdr:sp macro="" textlink="請求書B明細入力記入例!W59">
      <xdr:nvSpPr>
        <xdr:cNvPr id="219" name="テキスト ボックス 218">
          <a:extLst>
            <a:ext uri="{FF2B5EF4-FFF2-40B4-BE49-F238E27FC236}">
              <a16:creationId xmlns:a16="http://schemas.microsoft.com/office/drawing/2014/main" id="{F70D1B17-B161-4B18-946A-1969FEEEC1F5}"/>
            </a:ext>
          </a:extLst>
        </xdr:cNvPr>
        <xdr:cNvSpPr txBox="1"/>
      </xdr:nvSpPr>
      <xdr:spPr>
        <a:xfrm>
          <a:off x="4470399" y="172339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5AD0602-136A-45E3-9CFF-925050837D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135</xdr:row>
      <xdr:rowOff>82551</xdr:rowOff>
    </xdr:from>
    <xdr:to>
      <xdr:col>53</xdr:col>
      <xdr:colOff>92079</xdr:colOff>
      <xdr:row>137</xdr:row>
      <xdr:rowOff>100015</xdr:rowOff>
    </xdr:to>
    <xdr:sp macro="" textlink="請求書B明細入力記入例!Y59">
      <xdr:nvSpPr>
        <xdr:cNvPr id="220" name="テキスト ボックス 219">
          <a:extLst>
            <a:ext uri="{FF2B5EF4-FFF2-40B4-BE49-F238E27FC236}">
              <a16:creationId xmlns:a16="http://schemas.microsoft.com/office/drawing/2014/main" id="{AA133FFA-506D-4F18-A113-55140A22BDA5}"/>
            </a:ext>
          </a:extLst>
        </xdr:cNvPr>
        <xdr:cNvSpPr txBox="1"/>
      </xdr:nvSpPr>
      <xdr:spPr>
        <a:xfrm>
          <a:off x="5207001" y="172275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034B1-DE18-43A4-A431-B7897E91DF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135</xdr:row>
      <xdr:rowOff>82551</xdr:rowOff>
    </xdr:from>
    <xdr:to>
      <xdr:col>60</xdr:col>
      <xdr:colOff>88902</xdr:colOff>
      <xdr:row>137</xdr:row>
      <xdr:rowOff>82551</xdr:rowOff>
    </xdr:to>
    <xdr:sp macro="" textlink="請求書B明細入力記入例!AB59">
      <xdr:nvSpPr>
        <xdr:cNvPr id="221" name="テキスト ボックス 220">
          <a:extLst>
            <a:ext uri="{FF2B5EF4-FFF2-40B4-BE49-F238E27FC236}">
              <a16:creationId xmlns:a16="http://schemas.microsoft.com/office/drawing/2014/main" id="{7E2EA335-80E1-4B2B-80CF-F421D8EC8181}"/>
            </a:ext>
          </a:extLst>
        </xdr:cNvPr>
        <xdr:cNvSpPr txBox="1"/>
      </xdr:nvSpPr>
      <xdr:spPr>
        <a:xfrm>
          <a:off x="6184901" y="172275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1414E-6C37-4DA6-98F5-053D4603EC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137</xdr:row>
      <xdr:rowOff>120651</xdr:rowOff>
    </xdr:from>
    <xdr:to>
      <xdr:col>4</xdr:col>
      <xdr:colOff>101601</xdr:colOff>
      <xdr:row>139</xdr:row>
      <xdr:rowOff>120651</xdr:rowOff>
    </xdr:to>
    <xdr:sp macro="" textlink="請求書B明細入力記入例!B60">
      <xdr:nvSpPr>
        <xdr:cNvPr id="222" name="テキスト ボックス 221">
          <a:extLst>
            <a:ext uri="{FF2B5EF4-FFF2-40B4-BE49-F238E27FC236}">
              <a16:creationId xmlns:a16="http://schemas.microsoft.com/office/drawing/2014/main" id="{2531B63A-C4E8-4314-9746-EC4C42A989B6}"/>
            </a:ext>
          </a:extLst>
        </xdr:cNvPr>
        <xdr:cNvSpPr txBox="1"/>
      </xdr:nvSpPr>
      <xdr:spPr>
        <a:xfrm>
          <a:off x="292101" y="17519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F334BF5-0728-453B-8614-E3367DB6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137</xdr:row>
      <xdr:rowOff>114301</xdr:rowOff>
    </xdr:from>
    <xdr:to>
      <xdr:col>7</xdr:col>
      <xdr:colOff>12701</xdr:colOff>
      <xdr:row>139</xdr:row>
      <xdr:rowOff>114301</xdr:rowOff>
    </xdr:to>
    <xdr:sp macro="" textlink="請求書B明細入力記入例!C60">
      <xdr:nvSpPr>
        <xdr:cNvPr id="223" name="テキスト ボックス 222">
          <a:extLst>
            <a:ext uri="{FF2B5EF4-FFF2-40B4-BE49-F238E27FC236}">
              <a16:creationId xmlns:a16="http://schemas.microsoft.com/office/drawing/2014/main" id="{1EB286CA-4F91-4EE3-B375-A88C8AAA39AF}"/>
            </a:ext>
          </a:extLst>
        </xdr:cNvPr>
        <xdr:cNvSpPr txBox="1"/>
      </xdr:nvSpPr>
      <xdr:spPr>
        <a:xfrm>
          <a:off x="558801" y="175133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4F59F77-C237-40B3-8C6C-7FEC70E189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137</xdr:row>
      <xdr:rowOff>101601</xdr:rowOff>
    </xdr:from>
    <xdr:to>
      <xdr:col>29</xdr:col>
      <xdr:colOff>112713</xdr:colOff>
      <xdr:row>139</xdr:row>
      <xdr:rowOff>101601</xdr:rowOff>
    </xdr:to>
    <xdr:sp macro="" textlink="請求書B明細入力記入例!D60">
      <xdr:nvSpPr>
        <xdr:cNvPr id="224" name="テキスト ボックス 223">
          <a:extLst>
            <a:ext uri="{FF2B5EF4-FFF2-40B4-BE49-F238E27FC236}">
              <a16:creationId xmlns:a16="http://schemas.microsoft.com/office/drawing/2014/main" id="{EE55BF1E-4ED5-4640-98E4-C74CDC8AFB36}"/>
            </a:ext>
          </a:extLst>
        </xdr:cNvPr>
        <xdr:cNvSpPr txBox="1"/>
      </xdr:nvSpPr>
      <xdr:spPr>
        <a:xfrm>
          <a:off x="869951" y="175006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8E01D2-4286-4BF4-85B2-0AFFA53BFD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</xdr:colOff>
      <xdr:row>137</xdr:row>
      <xdr:rowOff>114301</xdr:rowOff>
    </xdr:from>
    <xdr:to>
      <xdr:col>32</xdr:col>
      <xdr:colOff>82550</xdr:colOff>
      <xdr:row>139</xdr:row>
      <xdr:rowOff>125415</xdr:rowOff>
    </xdr:to>
    <xdr:sp macro="" textlink="請求書B明細入力記入例!U60">
      <xdr:nvSpPr>
        <xdr:cNvPr id="225" name="テキスト ボックス 224">
          <a:extLst>
            <a:ext uri="{FF2B5EF4-FFF2-40B4-BE49-F238E27FC236}">
              <a16:creationId xmlns:a16="http://schemas.microsoft.com/office/drawing/2014/main" id="{7B346D78-0370-4D2F-A32D-22C033BCE09B}"/>
            </a:ext>
          </a:extLst>
        </xdr:cNvPr>
        <xdr:cNvSpPr txBox="1"/>
      </xdr:nvSpPr>
      <xdr:spPr>
        <a:xfrm>
          <a:off x="3429001" y="175133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B6B4471-F477-41EC-BF72-8CC112F54A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 b="0"/>
        </a:p>
      </xdr:txBody>
    </xdr:sp>
    <xdr:clientData/>
  </xdr:twoCellAnchor>
  <xdr:twoCellAnchor>
    <xdr:from>
      <xdr:col>33</xdr:col>
      <xdr:colOff>19050</xdr:colOff>
      <xdr:row>137</xdr:row>
      <xdr:rowOff>82550</xdr:rowOff>
    </xdr:from>
    <xdr:to>
      <xdr:col>36</xdr:col>
      <xdr:colOff>12699</xdr:colOff>
      <xdr:row>139</xdr:row>
      <xdr:rowOff>107951</xdr:rowOff>
    </xdr:to>
    <xdr:sp macro="" textlink="請求書B明細入力記入例!S60">
      <xdr:nvSpPr>
        <xdr:cNvPr id="226" name="テキスト ボックス 225">
          <a:extLst>
            <a:ext uri="{FF2B5EF4-FFF2-40B4-BE49-F238E27FC236}">
              <a16:creationId xmlns:a16="http://schemas.microsoft.com/office/drawing/2014/main" id="{5FC3251D-8BE1-4C6E-88A0-1F046CB25DC9}"/>
            </a:ext>
          </a:extLst>
        </xdr:cNvPr>
        <xdr:cNvSpPr txBox="1"/>
      </xdr:nvSpPr>
      <xdr:spPr>
        <a:xfrm>
          <a:off x="3790950" y="174815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0A85276-A1B6-43E8-91A8-31EB3B8EF6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137</xdr:row>
      <xdr:rowOff>101601</xdr:rowOff>
    </xdr:from>
    <xdr:to>
      <xdr:col>45</xdr:col>
      <xdr:colOff>22226</xdr:colOff>
      <xdr:row>139</xdr:row>
      <xdr:rowOff>111126</xdr:rowOff>
    </xdr:to>
    <xdr:sp macro="" textlink="請求書B明細入力記入例!W60">
      <xdr:nvSpPr>
        <xdr:cNvPr id="227" name="テキスト ボックス 226">
          <a:extLst>
            <a:ext uri="{FF2B5EF4-FFF2-40B4-BE49-F238E27FC236}">
              <a16:creationId xmlns:a16="http://schemas.microsoft.com/office/drawing/2014/main" id="{D6C655EB-3C85-4A55-A4B2-91748D05C576}"/>
            </a:ext>
          </a:extLst>
        </xdr:cNvPr>
        <xdr:cNvSpPr txBox="1"/>
      </xdr:nvSpPr>
      <xdr:spPr>
        <a:xfrm>
          <a:off x="4470399" y="175006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73AA0-3AD4-4D11-9AFF-F20D38236F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137</xdr:row>
      <xdr:rowOff>95251</xdr:rowOff>
    </xdr:from>
    <xdr:to>
      <xdr:col>53</xdr:col>
      <xdr:colOff>92079</xdr:colOff>
      <xdr:row>139</xdr:row>
      <xdr:rowOff>112715</xdr:rowOff>
    </xdr:to>
    <xdr:sp macro="" textlink="請求書B明細入力記入例!Y60">
      <xdr:nvSpPr>
        <xdr:cNvPr id="228" name="テキスト ボックス 227">
          <a:extLst>
            <a:ext uri="{FF2B5EF4-FFF2-40B4-BE49-F238E27FC236}">
              <a16:creationId xmlns:a16="http://schemas.microsoft.com/office/drawing/2014/main" id="{AD1DCE5E-4C5B-4CF8-8318-739909E4FFD5}"/>
            </a:ext>
          </a:extLst>
        </xdr:cNvPr>
        <xdr:cNvSpPr txBox="1"/>
      </xdr:nvSpPr>
      <xdr:spPr>
        <a:xfrm>
          <a:off x="5207001" y="174942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BCAD7A3-1389-4EA2-9209-0880F254C9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137</xdr:row>
      <xdr:rowOff>107951</xdr:rowOff>
    </xdr:from>
    <xdr:to>
      <xdr:col>60</xdr:col>
      <xdr:colOff>82552</xdr:colOff>
      <xdr:row>139</xdr:row>
      <xdr:rowOff>107951</xdr:rowOff>
    </xdr:to>
    <xdr:sp macro="" textlink="請求書B明細入力記入例!AB60">
      <xdr:nvSpPr>
        <xdr:cNvPr id="229" name="テキスト ボックス 228">
          <a:extLst>
            <a:ext uri="{FF2B5EF4-FFF2-40B4-BE49-F238E27FC236}">
              <a16:creationId xmlns:a16="http://schemas.microsoft.com/office/drawing/2014/main" id="{2A9B4931-12BD-4AB9-9391-0F79D2064D38}"/>
            </a:ext>
          </a:extLst>
        </xdr:cNvPr>
        <xdr:cNvSpPr txBox="1"/>
      </xdr:nvSpPr>
      <xdr:spPr>
        <a:xfrm>
          <a:off x="6178551" y="17506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8D4026B-E93A-46B2-BDA5-E97DE9200E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140</xdr:row>
      <xdr:rowOff>12701</xdr:rowOff>
    </xdr:from>
    <xdr:to>
      <xdr:col>4</xdr:col>
      <xdr:colOff>101601</xdr:colOff>
      <xdr:row>142</xdr:row>
      <xdr:rowOff>12701</xdr:rowOff>
    </xdr:to>
    <xdr:sp macro="" textlink="請求書B明細入力記入例!B61">
      <xdr:nvSpPr>
        <xdr:cNvPr id="230" name="テキスト ボックス 229">
          <a:extLst>
            <a:ext uri="{FF2B5EF4-FFF2-40B4-BE49-F238E27FC236}">
              <a16:creationId xmlns:a16="http://schemas.microsoft.com/office/drawing/2014/main" id="{A9CA162E-1E58-4FF2-AD53-5D68DA740606}"/>
            </a:ext>
          </a:extLst>
        </xdr:cNvPr>
        <xdr:cNvSpPr txBox="1"/>
      </xdr:nvSpPr>
      <xdr:spPr>
        <a:xfrm>
          <a:off x="292101" y="17792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4543A-6734-491A-B45C-2C92E44981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140</xdr:row>
      <xdr:rowOff>19051</xdr:rowOff>
    </xdr:from>
    <xdr:to>
      <xdr:col>7</xdr:col>
      <xdr:colOff>19051</xdr:colOff>
      <xdr:row>142</xdr:row>
      <xdr:rowOff>19051</xdr:rowOff>
    </xdr:to>
    <xdr:sp macro="" textlink="請求書B明細入力記入例!C61">
      <xdr:nvSpPr>
        <xdr:cNvPr id="231" name="テキスト ボックス 230">
          <a:extLst>
            <a:ext uri="{FF2B5EF4-FFF2-40B4-BE49-F238E27FC236}">
              <a16:creationId xmlns:a16="http://schemas.microsoft.com/office/drawing/2014/main" id="{2F1A7591-F1A1-4DEE-8E9C-84C569AF54A7}"/>
            </a:ext>
          </a:extLst>
        </xdr:cNvPr>
        <xdr:cNvSpPr txBox="1"/>
      </xdr:nvSpPr>
      <xdr:spPr>
        <a:xfrm>
          <a:off x="565151" y="177990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2C8B2DF-E963-4D06-8193-FBA7FBCD94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140</xdr:row>
      <xdr:rowOff>1</xdr:rowOff>
    </xdr:from>
    <xdr:to>
      <xdr:col>29</xdr:col>
      <xdr:colOff>112713</xdr:colOff>
      <xdr:row>142</xdr:row>
      <xdr:rowOff>1</xdr:rowOff>
    </xdr:to>
    <xdr:sp macro="" textlink="請求書B明細入力記入例!D61">
      <xdr:nvSpPr>
        <xdr:cNvPr id="232" name="テキスト ボックス 231">
          <a:extLst>
            <a:ext uri="{FF2B5EF4-FFF2-40B4-BE49-F238E27FC236}">
              <a16:creationId xmlns:a16="http://schemas.microsoft.com/office/drawing/2014/main" id="{BADC6F02-8ECE-4A3E-849A-DA046B5F0D40}"/>
            </a:ext>
          </a:extLst>
        </xdr:cNvPr>
        <xdr:cNvSpPr txBox="1"/>
      </xdr:nvSpPr>
      <xdr:spPr>
        <a:xfrm>
          <a:off x="869951" y="177800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93153CE-2EE1-4C0B-8DE0-5E656B0F3B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140</xdr:row>
      <xdr:rowOff>6351</xdr:rowOff>
    </xdr:from>
    <xdr:to>
      <xdr:col>32</xdr:col>
      <xdr:colOff>88900</xdr:colOff>
      <xdr:row>142</xdr:row>
      <xdr:rowOff>17465</xdr:rowOff>
    </xdr:to>
    <xdr:sp macro="" textlink="請求書B明細入力記入例!U61">
      <xdr:nvSpPr>
        <xdr:cNvPr id="233" name="テキスト ボックス 232">
          <a:extLst>
            <a:ext uri="{FF2B5EF4-FFF2-40B4-BE49-F238E27FC236}">
              <a16:creationId xmlns:a16="http://schemas.microsoft.com/office/drawing/2014/main" id="{D0B4F942-75CF-4EE2-86A6-74182202A7F8}"/>
            </a:ext>
          </a:extLst>
        </xdr:cNvPr>
        <xdr:cNvSpPr txBox="1"/>
      </xdr:nvSpPr>
      <xdr:spPr>
        <a:xfrm>
          <a:off x="3435351" y="177863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62F58A9-B99F-4B83-88D7-F2AB2CC180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139</xdr:row>
      <xdr:rowOff>107950</xdr:rowOff>
    </xdr:from>
    <xdr:to>
      <xdr:col>36</xdr:col>
      <xdr:colOff>12699</xdr:colOff>
      <xdr:row>142</xdr:row>
      <xdr:rowOff>6351</xdr:rowOff>
    </xdr:to>
    <xdr:sp macro="" textlink="請求書B明細入力記入例!S61">
      <xdr:nvSpPr>
        <xdr:cNvPr id="234" name="テキスト ボックス 233">
          <a:extLst>
            <a:ext uri="{FF2B5EF4-FFF2-40B4-BE49-F238E27FC236}">
              <a16:creationId xmlns:a16="http://schemas.microsoft.com/office/drawing/2014/main" id="{DC4E4DF7-E1B6-45FA-A0E9-CBA54BE6CB5F}"/>
            </a:ext>
          </a:extLst>
        </xdr:cNvPr>
        <xdr:cNvSpPr txBox="1"/>
      </xdr:nvSpPr>
      <xdr:spPr>
        <a:xfrm>
          <a:off x="3790950" y="17760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51A5F88-F0E1-4162-82D8-7C81EC5E94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140</xdr:row>
      <xdr:rowOff>6351</xdr:rowOff>
    </xdr:from>
    <xdr:to>
      <xdr:col>45</xdr:col>
      <xdr:colOff>22226</xdr:colOff>
      <xdr:row>142</xdr:row>
      <xdr:rowOff>15876</xdr:rowOff>
    </xdr:to>
    <xdr:sp macro="" textlink="請求書B明細入力記入例!W61">
      <xdr:nvSpPr>
        <xdr:cNvPr id="235" name="テキスト ボックス 234">
          <a:extLst>
            <a:ext uri="{FF2B5EF4-FFF2-40B4-BE49-F238E27FC236}">
              <a16:creationId xmlns:a16="http://schemas.microsoft.com/office/drawing/2014/main" id="{7FC072FB-49F1-4898-8907-DAA27193BBD7}"/>
            </a:ext>
          </a:extLst>
        </xdr:cNvPr>
        <xdr:cNvSpPr txBox="1"/>
      </xdr:nvSpPr>
      <xdr:spPr>
        <a:xfrm>
          <a:off x="4470399" y="177863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856134-1F8D-4ADD-9409-56DA6DBA751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140</xdr:row>
      <xdr:rowOff>12701</xdr:rowOff>
    </xdr:from>
    <xdr:to>
      <xdr:col>53</xdr:col>
      <xdr:colOff>92079</xdr:colOff>
      <xdr:row>142</xdr:row>
      <xdr:rowOff>30165</xdr:rowOff>
    </xdr:to>
    <xdr:sp macro="" textlink="請求書B明細入力記入例!Y61">
      <xdr:nvSpPr>
        <xdr:cNvPr id="236" name="テキスト ボックス 235">
          <a:extLst>
            <a:ext uri="{FF2B5EF4-FFF2-40B4-BE49-F238E27FC236}">
              <a16:creationId xmlns:a16="http://schemas.microsoft.com/office/drawing/2014/main" id="{1C9708DE-1860-4D1D-8C56-4851F07281DF}"/>
            </a:ext>
          </a:extLst>
        </xdr:cNvPr>
        <xdr:cNvSpPr txBox="1"/>
      </xdr:nvSpPr>
      <xdr:spPr>
        <a:xfrm>
          <a:off x="5207001" y="177927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8AAD013-CF38-4845-89F5-75C3D29E52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140</xdr:row>
      <xdr:rowOff>6351</xdr:rowOff>
    </xdr:from>
    <xdr:to>
      <xdr:col>60</xdr:col>
      <xdr:colOff>88902</xdr:colOff>
      <xdr:row>142</xdr:row>
      <xdr:rowOff>6351</xdr:rowOff>
    </xdr:to>
    <xdr:sp macro="" textlink="請求書B明細入力記入例!AB61">
      <xdr:nvSpPr>
        <xdr:cNvPr id="237" name="テキスト ボックス 236">
          <a:extLst>
            <a:ext uri="{FF2B5EF4-FFF2-40B4-BE49-F238E27FC236}">
              <a16:creationId xmlns:a16="http://schemas.microsoft.com/office/drawing/2014/main" id="{6020C364-D235-4411-AA19-FB674FCE759A}"/>
            </a:ext>
          </a:extLst>
        </xdr:cNvPr>
        <xdr:cNvSpPr txBox="1"/>
      </xdr:nvSpPr>
      <xdr:spPr>
        <a:xfrm>
          <a:off x="6184901" y="17786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84BEBA-FD4D-4F1F-9ACE-851391DBDD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69851</xdr:colOff>
      <xdr:row>142</xdr:row>
      <xdr:rowOff>38101</xdr:rowOff>
    </xdr:from>
    <xdr:to>
      <xdr:col>4</xdr:col>
      <xdr:colOff>107951</xdr:colOff>
      <xdr:row>144</xdr:row>
      <xdr:rowOff>38101</xdr:rowOff>
    </xdr:to>
    <xdr:sp macro="" textlink="請求書B明細入力記入例!B62">
      <xdr:nvSpPr>
        <xdr:cNvPr id="238" name="テキスト ボックス 237">
          <a:extLst>
            <a:ext uri="{FF2B5EF4-FFF2-40B4-BE49-F238E27FC236}">
              <a16:creationId xmlns:a16="http://schemas.microsoft.com/office/drawing/2014/main" id="{5809FFFB-9A3F-4090-9DEF-B3A2BBC06B62}"/>
            </a:ext>
          </a:extLst>
        </xdr:cNvPr>
        <xdr:cNvSpPr txBox="1"/>
      </xdr:nvSpPr>
      <xdr:spPr>
        <a:xfrm>
          <a:off x="298451" y="18072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FF8052-C992-471D-A214-EB091AFAEA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1</xdr:colOff>
      <xdr:row>142</xdr:row>
      <xdr:rowOff>44451</xdr:rowOff>
    </xdr:from>
    <xdr:to>
      <xdr:col>7</xdr:col>
      <xdr:colOff>25401</xdr:colOff>
      <xdr:row>144</xdr:row>
      <xdr:rowOff>44451</xdr:rowOff>
    </xdr:to>
    <xdr:sp macro="" textlink="請求書B明細入力記入例!C62">
      <xdr:nvSpPr>
        <xdr:cNvPr id="239" name="テキスト ボックス 238">
          <a:extLst>
            <a:ext uri="{FF2B5EF4-FFF2-40B4-BE49-F238E27FC236}">
              <a16:creationId xmlns:a16="http://schemas.microsoft.com/office/drawing/2014/main" id="{DCBD3AB9-B690-4A9D-8DFD-2B9A484E53F8}"/>
            </a:ext>
          </a:extLst>
        </xdr:cNvPr>
        <xdr:cNvSpPr txBox="1"/>
      </xdr:nvSpPr>
      <xdr:spPr>
        <a:xfrm>
          <a:off x="571501" y="18078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951F2A8-E93B-4966-8018-9B550757E6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142</xdr:row>
      <xdr:rowOff>25401</xdr:rowOff>
    </xdr:from>
    <xdr:to>
      <xdr:col>29</xdr:col>
      <xdr:colOff>112713</xdr:colOff>
      <xdr:row>144</xdr:row>
      <xdr:rowOff>25401</xdr:rowOff>
    </xdr:to>
    <xdr:sp macro="" textlink="請求書B明細入力記入例!D62">
      <xdr:nvSpPr>
        <xdr:cNvPr id="240" name="テキスト ボックス 239">
          <a:extLst>
            <a:ext uri="{FF2B5EF4-FFF2-40B4-BE49-F238E27FC236}">
              <a16:creationId xmlns:a16="http://schemas.microsoft.com/office/drawing/2014/main" id="{C08195B8-0DA1-475E-90E6-835C3C837676}"/>
            </a:ext>
          </a:extLst>
        </xdr:cNvPr>
        <xdr:cNvSpPr txBox="1"/>
      </xdr:nvSpPr>
      <xdr:spPr>
        <a:xfrm>
          <a:off x="869951" y="180594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9B6CCA-0F12-4EDB-ADB9-A3A3BC9F6C8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142</xdr:row>
      <xdr:rowOff>25401</xdr:rowOff>
    </xdr:from>
    <xdr:to>
      <xdr:col>32</xdr:col>
      <xdr:colOff>88900</xdr:colOff>
      <xdr:row>144</xdr:row>
      <xdr:rowOff>36515</xdr:rowOff>
    </xdr:to>
    <xdr:sp macro="" textlink="請求書B明細入力記入例!U62">
      <xdr:nvSpPr>
        <xdr:cNvPr id="241" name="テキスト ボックス 240">
          <a:extLst>
            <a:ext uri="{FF2B5EF4-FFF2-40B4-BE49-F238E27FC236}">
              <a16:creationId xmlns:a16="http://schemas.microsoft.com/office/drawing/2014/main" id="{BD8106E2-BE49-4963-A6CE-66DE9CE8AF18}"/>
            </a:ext>
          </a:extLst>
        </xdr:cNvPr>
        <xdr:cNvSpPr txBox="1"/>
      </xdr:nvSpPr>
      <xdr:spPr>
        <a:xfrm>
          <a:off x="3435351" y="180594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13E499D-D273-4D3C-A783-ABB33DB49E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142</xdr:row>
      <xdr:rowOff>6350</xdr:rowOff>
    </xdr:from>
    <xdr:to>
      <xdr:col>36</xdr:col>
      <xdr:colOff>12699</xdr:colOff>
      <xdr:row>144</xdr:row>
      <xdr:rowOff>31751</xdr:rowOff>
    </xdr:to>
    <xdr:sp macro="" textlink="請求書B明細入力記入例!S62">
      <xdr:nvSpPr>
        <xdr:cNvPr id="242" name="テキスト ボックス 241">
          <a:extLst>
            <a:ext uri="{FF2B5EF4-FFF2-40B4-BE49-F238E27FC236}">
              <a16:creationId xmlns:a16="http://schemas.microsoft.com/office/drawing/2014/main" id="{47E399AC-9F37-4EA0-8DC2-7625DC971326}"/>
            </a:ext>
          </a:extLst>
        </xdr:cNvPr>
        <xdr:cNvSpPr txBox="1"/>
      </xdr:nvSpPr>
      <xdr:spPr>
        <a:xfrm>
          <a:off x="3790950" y="180403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14FD356-38CB-4B79-A4CB-4FC16A86F1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142</xdr:row>
      <xdr:rowOff>31751</xdr:rowOff>
    </xdr:from>
    <xdr:to>
      <xdr:col>45</xdr:col>
      <xdr:colOff>22226</xdr:colOff>
      <xdr:row>144</xdr:row>
      <xdr:rowOff>41276</xdr:rowOff>
    </xdr:to>
    <xdr:sp macro="" textlink="請求書B明細入力記入例!W62">
      <xdr:nvSpPr>
        <xdr:cNvPr id="243" name="テキスト ボックス 242">
          <a:extLst>
            <a:ext uri="{FF2B5EF4-FFF2-40B4-BE49-F238E27FC236}">
              <a16:creationId xmlns:a16="http://schemas.microsoft.com/office/drawing/2014/main" id="{6C8C1924-DDA4-4D01-BF66-AD5A5E2464F2}"/>
            </a:ext>
          </a:extLst>
        </xdr:cNvPr>
        <xdr:cNvSpPr txBox="1"/>
      </xdr:nvSpPr>
      <xdr:spPr>
        <a:xfrm>
          <a:off x="4470399" y="180657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890D3C-6AA3-42F1-B909-C373717A50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142</xdr:row>
      <xdr:rowOff>31751</xdr:rowOff>
    </xdr:from>
    <xdr:to>
      <xdr:col>53</xdr:col>
      <xdr:colOff>92079</xdr:colOff>
      <xdr:row>144</xdr:row>
      <xdr:rowOff>49215</xdr:rowOff>
    </xdr:to>
    <xdr:sp macro="" textlink="請求書B明細入力記入例!Y62">
      <xdr:nvSpPr>
        <xdr:cNvPr id="244" name="テキスト ボックス 243">
          <a:extLst>
            <a:ext uri="{FF2B5EF4-FFF2-40B4-BE49-F238E27FC236}">
              <a16:creationId xmlns:a16="http://schemas.microsoft.com/office/drawing/2014/main" id="{FAD157AC-5FA5-4F05-9F77-A4BAAFF9CD71}"/>
            </a:ext>
          </a:extLst>
        </xdr:cNvPr>
        <xdr:cNvSpPr txBox="1"/>
      </xdr:nvSpPr>
      <xdr:spPr>
        <a:xfrm>
          <a:off x="5207001" y="180657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6C58A8C-6FF9-41CC-886A-0B15D4D164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12701</xdr:colOff>
      <xdr:row>142</xdr:row>
      <xdr:rowOff>31751</xdr:rowOff>
    </xdr:from>
    <xdr:to>
      <xdr:col>60</xdr:col>
      <xdr:colOff>88902</xdr:colOff>
      <xdr:row>144</xdr:row>
      <xdr:rowOff>31751</xdr:rowOff>
    </xdr:to>
    <xdr:sp macro="" textlink="請求書B明細入力記入例!AB62">
      <xdr:nvSpPr>
        <xdr:cNvPr id="245" name="テキスト ボックス 244">
          <a:extLst>
            <a:ext uri="{FF2B5EF4-FFF2-40B4-BE49-F238E27FC236}">
              <a16:creationId xmlns:a16="http://schemas.microsoft.com/office/drawing/2014/main" id="{611A380C-0CDA-46D7-AD11-FCB1EBF6CE65}"/>
            </a:ext>
          </a:extLst>
        </xdr:cNvPr>
        <xdr:cNvSpPr txBox="1"/>
      </xdr:nvSpPr>
      <xdr:spPr>
        <a:xfrm>
          <a:off x="6184901" y="18065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B40A53-2985-4077-899D-5A1C33C217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144</xdr:row>
      <xdr:rowOff>57151</xdr:rowOff>
    </xdr:from>
    <xdr:to>
      <xdr:col>4</xdr:col>
      <xdr:colOff>101601</xdr:colOff>
      <xdr:row>146</xdr:row>
      <xdr:rowOff>57151</xdr:rowOff>
    </xdr:to>
    <xdr:sp macro="" textlink="請求書B明細入力記入例!B63">
      <xdr:nvSpPr>
        <xdr:cNvPr id="246" name="テキスト ボックス 245">
          <a:extLst>
            <a:ext uri="{FF2B5EF4-FFF2-40B4-BE49-F238E27FC236}">
              <a16:creationId xmlns:a16="http://schemas.microsoft.com/office/drawing/2014/main" id="{DD308C6E-A49A-4123-90FD-72CEB5943B41}"/>
            </a:ext>
          </a:extLst>
        </xdr:cNvPr>
        <xdr:cNvSpPr txBox="1"/>
      </xdr:nvSpPr>
      <xdr:spPr>
        <a:xfrm>
          <a:off x="292101" y="183451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D5677B-14DC-41C3-B6EA-0A1D5216C0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144</xdr:row>
      <xdr:rowOff>50801</xdr:rowOff>
    </xdr:from>
    <xdr:to>
      <xdr:col>7</xdr:col>
      <xdr:colOff>19051</xdr:colOff>
      <xdr:row>146</xdr:row>
      <xdr:rowOff>50801</xdr:rowOff>
    </xdr:to>
    <xdr:sp macro="" textlink="請求書B明細入力記入例!C63">
      <xdr:nvSpPr>
        <xdr:cNvPr id="247" name="テキスト ボックス 246">
          <a:extLst>
            <a:ext uri="{FF2B5EF4-FFF2-40B4-BE49-F238E27FC236}">
              <a16:creationId xmlns:a16="http://schemas.microsoft.com/office/drawing/2014/main" id="{7C797B68-4943-406A-854B-5EE044850318}"/>
            </a:ext>
          </a:extLst>
        </xdr:cNvPr>
        <xdr:cNvSpPr txBox="1"/>
      </xdr:nvSpPr>
      <xdr:spPr>
        <a:xfrm>
          <a:off x="565151" y="183388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50A707-7319-4AA1-9651-B9EA0F8B00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144</xdr:row>
      <xdr:rowOff>63501</xdr:rowOff>
    </xdr:from>
    <xdr:to>
      <xdr:col>29</xdr:col>
      <xdr:colOff>112713</xdr:colOff>
      <xdr:row>146</xdr:row>
      <xdr:rowOff>63501</xdr:rowOff>
    </xdr:to>
    <xdr:sp macro="" textlink="請求書B明細入力記入例!D63">
      <xdr:nvSpPr>
        <xdr:cNvPr id="248" name="テキスト ボックス 247">
          <a:extLst>
            <a:ext uri="{FF2B5EF4-FFF2-40B4-BE49-F238E27FC236}">
              <a16:creationId xmlns:a16="http://schemas.microsoft.com/office/drawing/2014/main" id="{27BBA358-CC17-4895-B06C-9598161B2AF1}"/>
            </a:ext>
          </a:extLst>
        </xdr:cNvPr>
        <xdr:cNvSpPr txBox="1"/>
      </xdr:nvSpPr>
      <xdr:spPr>
        <a:xfrm>
          <a:off x="869951" y="183515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30AB9CA-413B-4D2B-95D0-4F336830CD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144</xdr:row>
      <xdr:rowOff>69851</xdr:rowOff>
    </xdr:from>
    <xdr:to>
      <xdr:col>32</xdr:col>
      <xdr:colOff>88900</xdr:colOff>
      <xdr:row>146</xdr:row>
      <xdr:rowOff>80965</xdr:rowOff>
    </xdr:to>
    <xdr:sp macro="" textlink="請求書B明細入力記入例!U63">
      <xdr:nvSpPr>
        <xdr:cNvPr id="249" name="テキスト ボックス 248">
          <a:extLst>
            <a:ext uri="{FF2B5EF4-FFF2-40B4-BE49-F238E27FC236}">
              <a16:creationId xmlns:a16="http://schemas.microsoft.com/office/drawing/2014/main" id="{D210CDF5-8151-42F5-9BC8-B641133D8ED1}"/>
            </a:ext>
          </a:extLst>
        </xdr:cNvPr>
        <xdr:cNvSpPr txBox="1"/>
      </xdr:nvSpPr>
      <xdr:spPr>
        <a:xfrm>
          <a:off x="3435351" y="183578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D93D022-7DC6-48F4-B557-5FE892BB26D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144</xdr:row>
      <xdr:rowOff>31750</xdr:rowOff>
    </xdr:from>
    <xdr:to>
      <xdr:col>36</xdr:col>
      <xdr:colOff>12699</xdr:colOff>
      <xdr:row>146</xdr:row>
      <xdr:rowOff>57151</xdr:rowOff>
    </xdr:to>
    <xdr:sp macro="" textlink="請求書B明細入力記入例!S63">
      <xdr:nvSpPr>
        <xdr:cNvPr id="250" name="テキスト ボックス 249">
          <a:extLst>
            <a:ext uri="{FF2B5EF4-FFF2-40B4-BE49-F238E27FC236}">
              <a16:creationId xmlns:a16="http://schemas.microsoft.com/office/drawing/2014/main" id="{3848DC5B-96C5-4DC4-9F15-5A23E4842147}"/>
            </a:ext>
          </a:extLst>
        </xdr:cNvPr>
        <xdr:cNvSpPr txBox="1"/>
      </xdr:nvSpPr>
      <xdr:spPr>
        <a:xfrm>
          <a:off x="3790950" y="18319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EB2B9DE-6E06-4374-8362-83B1653F1A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144</xdr:row>
      <xdr:rowOff>44451</xdr:rowOff>
    </xdr:from>
    <xdr:to>
      <xdr:col>45</xdr:col>
      <xdr:colOff>22226</xdr:colOff>
      <xdr:row>146</xdr:row>
      <xdr:rowOff>53976</xdr:rowOff>
    </xdr:to>
    <xdr:sp macro="" textlink="請求書B明細入力記入例!W63">
      <xdr:nvSpPr>
        <xdr:cNvPr id="251" name="テキスト ボックス 250">
          <a:extLst>
            <a:ext uri="{FF2B5EF4-FFF2-40B4-BE49-F238E27FC236}">
              <a16:creationId xmlns:a16="http://schemas.microsoft.com/office/drawing/2014/main" id="{17CFF0FF-E04F-47E5-8F25-45F9F0357CA9}"/>
            </a:ext>
          </a:extLst>
        </xdr:cNvPr>
        <xdr:cNvSpPr txBox="1"/>
      </xdr:nvSpPr>
      <xdr:spPr>
        <a:xfrm>
          <a:off x="4470399" y="183324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D15584-C15F-46E8-8A87-15919083E58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144</xdr:row>
      <xdr:rowOff>44451</xdr:rowOff>
    </xdr:from>
    <xdr:to>
      <xdr:col>53</xdr:col>
      <xdr:colOff>85729</xdr:colOff>
      <xdr:row>146</xdr:row>
      <xdr:rowOff>61915</xdr:rowOff>
    </xdr:to>
    <xdr:sp macro="" textlink="請求書B明細入力記入例!Y63">
      <xdr:nvSpPr>
        <xdr:cNvPr id="252" name="テキスト ボックス 251">
          <a:extLst>
            <a:ext uri="{FF2B5EF4-FFF2-40B4-BE49-F238E27FC236}">
              <a16:creationId xmlns:a16="http://schemas.microsoft.com/office/drawing/2014/main" id="{E99994ED-D452-4EEB-B615-8837C819B113}"/>
            </a:ext>
          </a:extLst>
        </xdr:cNvPr>
        <xdr:cNvSpPr txBox="1"/>
      </xdr:nvSpPr>
      <xdr:spPr>
        <a:xfrm>
          <a:off x="5200651" y="183324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83D1CD8-884B-446C-9041-BD84EBF597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144</xdr:row>
      <xdr:rowOff>63501</xdr:rowOff>
    </xdr:from>
    <xdr:to>
      <xdr:col>60</xdr:col>
      <xdr:colOff>82552</xdr:colOff>
      <xdr:row>146</xdr:row>
      <xdr:rowOff>63501</xdr:rowOff>
    </xdr:to>
    <xdr:sp macro="" textlink="請求書B明細入力記入例!AB63">
      <xdr:nvSpPr>
        <xdr:cNvPr id="253" name="テキスト ボックス 252">
          <a:extLst>
            <a:ext uri="{FF2B5EF4-FFF2-40B4-BE49-F238E27FC236}">
              <a16:creationId xmlns:a16="http://schemas.microsoft.com/office/drawing/2014/main" id="{DD48F032-0778-4326-9838-154C81339E20}"/>
            </a:ext>
          </a:extLst>
        </xdr:cNvPr>
        <xdr:cNvSpPr txBox="1"/>
      </xdr:nvSpPr>
      <xdr:spPr>
        <a:xfrm>
          <a:off x="6178551" y="183515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D610EC2-13DD-46CC-B5BA-2158F054D4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146</xdr:row>
      <xdr:rowOff>101601</xdr:rowOff>
    </xdr:from>
    <xdr:to>
      <xdr:col>4</xdr:col>
      <xdr:colOff>101601</xdr:colOff>
      <xdr:row>148</xdr:row>
      <xdr:rowOff>101601</xdr:rowOff>
    </xdr:to>
    <xdr:sp macro="" textlink="請求書B明細入力記入例!B64">
      <xdr:nvSpPr>
        <xdr:cNvPr id="254" name="テキスト ボックス 253">
          <a:extLst>
            <a:ext uri="{FF2B5EF4-FFF2-40B4-BE49-F238E27FC236}">
              <a16:creationId xmlns:a16="http://schemas.microsoft.com/office/drawing/2014/main" id="{31143655-FED2-4787-A612-B1852BD4680A}"/>
            </a:ext>
          </a:extLst>
        </xdr:cNvPr>
        <xdr:cNvSpPr txBox="1"/>
      </xdr:nvSpPr>
      <xdr:spPr>
        <a:xfrm>
          <a:off x="292101" y="186436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82347C0-B0F3-4FC0-8C47-18A9A1BF54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146</xdr:row>
      <xdr:rowOff>95251</xdr:rowOff>
    </xdr:from>
    <xdr:to>
      <xdr:col>7</xdr:col>
      <xdr:colOff>19051</xdr:colOff>
      <xdr:row>148</xdr:row>
      <xdr:rowOff>95251</xdr:rowOff>
    </xdr:to>
    <xdr:sp macro="" textlink="請求書B明細入力記入例!C64">
      <xdr:nvSpPr>
        <xdr:cNvPr id="255" name="テキスト ボックス 254">
          <a:extLst>
            <a:ext uri="{FF2B5EF4-FFF2-40B4-BE49-F238E27FC236}">
              <a16:creationId xmlns:a16="http://schemas.microsoft.com/office/drawing/2014/main" id="{95D89FF8-B415-432F-9B6B-9C3F8554F2BD}"/>
            </a:ext>
          </a:extLst>
        </xdr:cNvPr>
        <xdr:cNvSpPr txBox="1"/>
      </xdr:nvSpPr>
      <xdr:spPr>
        <a:xfrm>
          <a:off x="565151" y="18637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9CC8D29-9766-441B-A857-6F9D5F6CC19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146</xdr:row>
      <xdr:rowOff>82551</xdr:rowOff>
    </xdr:from>
    <xdr:to>
      <xdr:col>29</xdr:col>
      <xdr:colOff>112713</xdr:colOff>
      <xdr:row>148</xdr:row>
      <xdr:rowOff>82551</xdr:rowOff>
    </xdr:to>
    <xdr:sp macro="" textlink="請求書B明細入力記入例!D64">
      <xdr:nvSpPr>
        <xdr:cNvPr id="256" name="テキスト ボックス 255">
          <a:extLst>
            <a:ext uri="{FF2B5EF4-FFF2-40B4-BE49-F238E27FC236}">
              <a16:creationId xmlns:a16="http://schemas.microsoft.com/office/drawing/2014/main" id="{46091E14-AD8E-422A-BF7F-D1C1E88EA5BD}"/>
            </a:ext>
          </a:extLst>
        </xdr:cNvPr>
        <xdr:cNvSpPr txBox="1"/>
      </xdr:nvSpPr>
      <xdr:spPr>
        <a:xfrm>
          <a:off x="869951" y="186245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FAEBCFD-C954-463F-92D9-D2DF7E168BE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146</xdr:row>
      <xdr:rowOff>95251</xdr:rowOff>
    </xdr:from>
    <xdr:to>
      <xdr:col>32</xdr:col>
      <xdr:colOff>88900</xdr:colOff>
      <xdr:row>148</xdr:row>
      <xdr:rowOff>106365</xdr:rowOff>
    </xdr:to>
    <xdr:sp macro="" textlink="請求書B明細入力記入例!U64">
      <xdr:nvSpPr>
        <xdr:cNvPr id="257" name="テキスト ボックス 256">
          <a:extLst>
            <a:ext uri="{FF2B5EF4-FFF2-40B4-BE49-F238E27FC236}">
              <a16:creationId xmlns:a16="http://schemas.microsoft.com/office/drawing/2014/main" id="{B87E863D-9F12-4099-8872-C9BB65563728}"/>
            </a:ext>
          </a:extLst>
        </xdr:cNvPr>
        <xdr:cNvSpPr txBox="1"/>
      </xdr:nvSpPr>
      <xdr:spPr>
        <a:xfrm>
          <a:off x="3435351" y="186372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8FA0B9-D983-458C-B2A0-BCF784943F0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146</xdr:row>
      <xdr:rowOff>57150</xdr:rowOff>
    </xdr:from>
    <xdr:to>
      <xdr:col>36</xdr:col>
      <xdr:colOff>12699</xdr:colOff>
      <xdr:row>148</xdr:row>
      <xdr:rowOff>82551</xdr:rowOff>
    </xdr:to>
    <xdr:sp macro="" textlink="請求書B明細入力記入例!S64">
      <xdr:nvSpPr>
        <xdr:cNvPr id="258" name="テキスト ボックス 257">
          <a:extLst>
            <a:ext uri="{FF2B5EF4-FFF2-40B4-BE49-F238E27FC236}">
              <a16:creationId xmlns:a16="http://schemas.microsoft.com/office/drawing/2014/main" id="{FDE04688-4B0C-4952-B361-52E561AEF3F8}"/>
            </a:ext>
          </a:extLst>
        </xdr:cNvPr>
        <xdr:cNvSpPr txBox="1"/>
      </xdr:nvSpPr>
      <xdr:spPr>
        <a:xfrm>
          <a:off x="3790950" y="185991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B972BF5-4A9A-47ED-B634-D2500B932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146</xdr:row>
      <xdr:rowOff>82551</xdr:rowOff>
    </xdr:from>
    <xdr:to>
      <xdr:col>45</xdr:col>
      <xdr:colOff>22226</xdr:colOff>
      <xdr:row>148</xdr:row>
      <xdr:rowOff>92076</xdr:rowOff>
    </xdr:to>
    <xdr:sp macro="" textlink="請求書B明細入力記入例!W64">
      <xdr:nvSpPr>
        <xdr:cNvPr id="259" name="テキスト ボックス 258">
          <a:extLst>
            <a:ext uri="{FF2B5EF4-FFF2-40B4-BE49-F238E27FC236}">
              <a16:creationId xmlns:a16="http://schemas.microsoft.com/office/drawing/2014/main" id="{4AF82FC8-3191-4B8C-B110-9122E713FE8A}"/>
            </a:ext>
          </a:extLst>
        </xdr:cNvPr>
        <xdr:cNvSpPr txBox="1"/>
      </xdr:nvSpPr>
      <xdr:spPr>
        <a:xfrm>
          <a:off x="4470399" y="186245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BB4CE6C-0BD2-4C0E-ADF3-82BAD4323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146</xdr:row>
      <xdr:rowOff>88901</xdr:rowOff>
    </xdr:from>
    <xdr:to>
      <xdr:col>53</xdr:col>
      <xdr:colOff>92079</xdr:colOff>
      <xdr:row>148</xdr:row>
      <xdr:rowOff>106365</xdr:rowOff>
    </xdr:to>
    <xdr:sp macro="" textlink="請求書B明細入力記入例!Y64">
      <xdr:nvSpPr>
        <xdr:cNvPr id="260" name="テキスト ボックス 259">
          <a:extLst>
            <a:ext uri="{FF2B5EF4-FFF2-40B4-BE49-F238E27FC236}">
              <a16:creationId xmlns:a16="http://schemas.microsoft.com/office/drawing/2014/main" id="{144F2E78-B23A-4666-A574-E7F205A9ECDB}"/>
            </a:ext>
          </a:extLst>
        </xdr:cNvPr>
        <xdr:cNvSpPr txBox="1"/>
      </xdr:nvSpPr>
      <xdr:spPr>
        <a:xfrm>
          <a:off x="5207001" y="186309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4DB864A-6497-4061-9A05-464F6D7D6FC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146</xdr:row>
      <xdr:rowOff>88901</xdr:rowOff>
    </xdr:from>
    <xdr:to>
      <xdr:col>60</xdr:col>
      <xdr:colOff>82552</xdr:colOff>
      <xdr:row>148</xdr:row>
      <xdr:rowOff>88901</xdr:rowOff>
    </xdr:to>
    <xdr:sp macro="" textlink="請求書B明細入力記入例!AB64">
      <xdr:nvSpPr>
        <xdr:cNvPr id="261" name="テキスト ボックス 260">
          <a:extLst>
            <a:ext uri="{FF2B5EF4-FFF2-40B4-BE49-F238E27FC236}">
              <a16:creationId xmlns:a16="http://schemas.microsoft.com/office/drawing/2014/main" id="{90AC05B2-0C7A-4055-9130-5AA06151863B}"/>
            </a:ext>
          </a:extLst>
        </xdr:cNvPr>
        <xdr:cNvSpPr txBox="1"/>
      </xdr:nvSpPr>
      <xdr:spPr>
        <a:xfrm>
          <a:off x="6178551" y="186309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0996A3-A537-4ABD-B2DD-70A406A736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8</xdr:col>
      <xdr:colOff>12701</xdr:colOff>
      <xdr:row>103</xdr:row>
      <xdr:rowOff>44450</xdr:rowOff>
    </xdr:from>
    <xdr:to>
      <xdr:col>28</xdr:col>
      <xdr:colOff>92068</xdr:colOff>
      <xdr:row>106</xdr:row>
      <xdr:rowOff>6350</xdr:rowOff>
    </xdr:to>
    <xdr:sp macro="" textlink="請求書B明細入力記入例!E7">
      <xdr:nvSpPr>
        <xdr:cNvPr id="262" name="テキスト ボックス 261">
          <a:extLst>
            <a:ext uri="{FF2B5EF4-FFF2-40B4-BE49-F238E27FC236}">
              <a16:creationId xmlns:a16="http://schemas.microsoft.com/office/drawing/2014/main" id="{CA18FE1B-1ED3-4DDE-9949-8EFF9395F1CE}"/>
            </a:ext>
          </a:extLst>
        </xdr:cNvPr>
        <xdr:cNvSpPr txBox="1"/>
      </xdr:nvSpPr>
      <xdr:spPr>
        <a:xfrm>
          <a:off x="927101" y="13125450"/>
          <a:ext cx="2365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92</xdr:row>
      <xdr:rowOff>69851</xdr:rowOff>
    </xdr:from>
    <xdr:to>
      <xdr:col>17</xdr:col>
      <xdr:colOff>87314</xdr:colOff>
      <xdr:row>94</xdr:row>
      <xdr:rowOff>88901</xdr:rowOff>
    </xdr:to>
    <xdr:sp macro="" textlink="請求書B明細入力記入例!E5">
      <xdr:nvSpPr>
        <xdr:cNvPr id="263" name="テキスト ボックス 262">
          <a:extLst>
            <a:ext uri="{FF2B5EF4-FFF2-40B4-BE49-F238E27FC236}">
              <a16:creationId xmlns:a16="http://schemas.microsoft.com/office/drawing/2014/main" id="{626ADA12-3EC4-4F3D-B20D-28EB76147763}"/>
            </a:ext>
          </a:extLst>
        </xdr:cNvPr>
        <xdr:cNvSpPr txBox="1"/>
      </xdr:nvSpPr>
      <xdr:spPr>
        <a:xfrm>
          <a:off x="863601" y="11753851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31750</xdr:colOff>
      <xdr:row>106</xdr:row>
      <xdr:rowOff>12700</xdr:rowOff>
    </xdr:from>
    <xdr:to>
      <xdr:col>28</xdr:col>
      <xdr:colOff>107949</xdr:colOff>
      <xdr:row>109</xdr:row>
      <xdr:rowOff>82550</xdr:rowOff>
    </xdr:to>
    <xdr:sp macro="" textlink="請求書B明細入力記入例!E8">
      <xdr:nvSpPr>
        <xdr:cNvPr id="264" name="テキスト ボックス 263">
          <a:extLst>
            <a:ext uri="{FF2B5EF4-FFF2-40B4-BE49-F238E27FC236}">
              <a16:creationId xmlns:a16="http://schemas.microsoft.com/office/drawing/2014/main" id="{714B2552-2A4B-4F00-9E02-1146DD0F4C35}"/>
            </a:ext>
          </a:extLst>
        </xdr:cNvPr>
        <xdr:cNvSpPr txBox="1"/>
      </xdr:nvSpPr>
      <xdr:spPr>
        <a:xfrm>
          <a:off x="946150" y="13474700"/>
          <a:ext cx="2362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廣瀬本社新築工事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96</xdr:row>
      <xdr:rowOff>6353</xdr:rowOff>
    </xdr:from>
    <xdr:to>
      <xdr:col>60</xdr:col>
      <xdr:colOff>79376</xdr:colOff>
      <xdr:row>98</xdr:row>
      <xdr:rowOff>6353</xdr:rowOff>
    </xdr:to>
    <xdr:sp macro="" textlink="請求書B明細入力記入例!E11">
      <xdr:nvSpPr>
        <xdr:cNvPr id="265" name="テキスト ボックス 264">
          <a:extLst>
            <a:ext uri="{FF2B5EF4-FFF2-40B4-BE49-F238E27FC236}">
              <a16:creationId xmlns:a16="http://schemas.microsoft.com/office/drawing/2014/main" id="{2B5241DB-72D6-4C9B-84A5-507CC6272DE7}"/>
            </a:ext>
          </a:extLst>
        </xdr:cNvPr>
        <xdr:cNvSpPr txBox="1"/>
      </xdr:nvSpPr>
      <xdr:spPr>
        <a:xfrm>
          <a:off x="5257801" y="12198353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114301</xdr:colOff>
      <xdr:row>98</xdr:row>
      <xdr:rowOff>12703</xdr:rowOff>
    </xdr:from>
    <xdr:to>
      <xdr:col>60</xdr:col>
      <xdr:colOff>71439</xdr:colOff>
      <xdr:row>100</xdr:row>
      <xdr:rowOff>22228</xdr:rowOff>
    </xdr:to>
    <xdr:sp macro="" textlink="請求書B明細入力記入例!E12">
      <xdr:nvSpPr>
        <xdr:cNvPr id="266" name="テキスト ボックス 265">
          <a:extLst>
            <a:ext uri="{FF2B5EF4-FFF2-40B4-BE49-F238E27FC236}">
              <a16:creationId xmlns:a16="http://schemas.microsoft.com/office/drawing/2014/main" id="{EEB1B60F-FEFD-43B9-8CDB-FA9E97FF97B5}"/>
            </a:ext>
          </a:extLst>
        </xdr:cNvPr>
        <xdr:cNvSpPr txBox="1"/>
      </xdr:nvSpPr>
      <xdr:spPr>
        <a:xfrm>
          <a:off x="5257801" y="12458703"/>
          <a:ext cx="167163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112185</xdr:colOff>
      <xdr:row>100</xdr:row>
      <xdr:rowOff>81497</xdr:rowOff>
    </xdr:from>
    <xdr:to>
      <xdr:col>60</xdr:col>
      <xdr:colOff>83608</xdr:colOff>
      <xdr:row>105</xdr:row>
      <xdr:rowOff>68797</xdr:rowOff>
    </xdr:to>
    <xdr:sp macro="" textlink="$BN$2">
      <xdr:nvSpPr>
        <xdr:cNvPr id="267" name="テキスト ボックス 266">
          <a:extLst>
            <a:ext uri="{FF2B5EF4-FFF2-40B4-BE49-F238E27FC236}">
              <a16:creationId xmlns:a16="http://schemas.microsoft.com/office/drawing/2014/main" id="{9A917BF2-84BA-44C7-9FF5-90B6FE634121}"/>
            </a:ext>
          </a:extLst>
        </xdr:cNvPr>
        <xdr:cNvSpPr txBox="1"/>
      </xdr:nvSpPr>
      <xdr:spPr>
        <a:xfrm>
          <a:off x="4341285" y="12781497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ヒロセビル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105</xdr:row>
      <xdr:rowOff>5297</xdr:rowOff>
    </xdr:from>
    <xdr:to>
      <xdr:col>60</xdr:col>
      <xdr:colOff>63500</xdr:colOff>
      <xdr:row>107</xdr:row>
      <xdr:rowOff>3713</xdr:rowOff>
    </xdr:to>
    <xdr:sp macro="" textlink="請求書B明細入力記入例!E17">
      <xdr:nvSpPr>
        <xdr:cNvPr id="268" name="テキスト ボックス 267">
          <a:extLst>
            <a:ext uri="{FF2B5EF4-FFF2-40B4-BE49-F238E27FC236}">
              <a16:creationId xmlns:a16="http://schemas.microsoft.com/office/drawing/2014/main" id="{124B96DA-B0D1-4D9F-B943-2FDBAE8E5B74}"/>
            </a:ext>
          </a:extLst>
        </xdr:cNvPr>
        <xdr:cNvSpPr txBox="1"/>
      </xdr:nvSpPr>
      <xdr:spPr>
        <a:xfrm>
          <a:off x="4303185" y="1334029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 廣瀬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80435</xdr:colOff>
      <xdr:row>106</xdr:row>
      <xdr:rowOff>87847</xdr:rowOff>
    </xdr:from>
    <xdr:to>
      <xdr:col>60</xdr:col>
      <xdr:colOff>69850</xdr:colOff>
      <xdr:row>108</xdr:row>
      <xdr:rowOff>86263</xdr:rowOff>
    </xdr:to>
    <xdr:sp macro="" textlink="請求書B明細入力記入例!E18">
      <xdr:nvSpPr>
        <xdr:cNvPr id="269" name="テキスト ボックス 268">
          <a:extLst>
            <a:ext uri="{FF2B5EF4-FFF2-40B4-BE49-F238E27FC236}">
              <a16:creationId xmlns:a16="http://schemas.microsoft.com/office/drawing/2014/main" id="{196AA4B5-88DD-4C1D-977D-8FC0CCF8D49D}"/>
            </a:ext>
          </a:extLst>
        </xdr:cNvPr>
        <xdr:cNvSpPr txBox="1"/>
      </xdr:nvSpPr>
      <xdr:spPr>
        <a:xfrm>
          <a:off x="4309535" y="1354984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廣瀬徳男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74085</xdr:colOff>
      <xdr:row>108</xdr:row>
      <xdr:rowOff>37047</xdr:rowOff>
    </xdr:from>
    <xdr:to>
      <xdr:col>60</xdr:col>
      <xdr:colOff>63500</xdr:colOff>
      <xdr:row>110</xdr:row>
      <xdr:rowOff>35463</xdr:rowOff>
    </xdr:to>
    <xdr:sp macro="" textlink="請求書B明細入力記入例!E19">
      <xdr:nvSpPr>
        <xdr:cNvPr id="270" name="テキスト ボックス 269">
          <a:extLst>
            <a:ext uri="{FF2B5EF4-FFF2-40B4-BE49-F238E27FC236}">
              <a16:creationId xmlns:a16="http://schemas.microsoft.com/office/drawing/2014/main" id="{EB8CA663-0F0C-4842-98A6-3806A5088A3B}"/>
            </a:ext>
          </a:extLst>
        </xdr:cNvPr>
        <xdr:cNvSpPr txBox="1"/>
      </xdr:nvSpPr>
      <xdr:spPr>
        <a:xfrm>
          <a:off x="4303185" y="13753047"/>
          <a:ext cx="2618315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025-377-1500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25401</xdr:colOff>
      <xdr:row>110</xdr:row>
      <xdr:rowOff>95251</xdr:rowOff>
    </xdr:from>
    <xdr:to>
      <xdr:col>45</xdr:col>
      <xdr:colOff>65089</xdr:colOff>
      <xdr:row>112</xdr:row>
      <xdr:rowOff>63503</xdr:rowOff>
    </xdr:to>
    <xdr:sp macro="" textlink="請求書B明細入力記入例!E21">
      <xdr:nvSpPr>
        <xdr:cNvPr id="271" name="テキスト ボックス 270">
          <a:extLst>
            <a:ext uri="{FF2B5EF4-FFF2-40B4-BE49-F238E27FC236}">
              <a16:creationId xmlns:a16="http://schemas.microsoft.com/office/drawing/2014/main" id="{E25B1D0F-AD75-46A0-B7D5-C2A47CD452D0}"/>
            </a:ext>
          </a:extLst>
        </xdr:cNvPr>
        <xdr:cNvSpPr txBox="1"/>
      </xdr:nvSpPr>
      <xdr:spPr>
        <a:xfrm>
          <a:off x="4254501" y="14065251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44451</xdr:colOff>
      <xdr:row>110</xdr:row>
      <xdr:rowOff>88901</xdr:rowOff>
    </xdr:from>
    <xdr:to>
      <xdr:col>58</xdr:col>
      <xdr:colOff>1589</xdr:colOff>
      <xdr:row>112</xdr:row>
      <xdr:rowOff>57153</xdr:rowOff>
    </xdr:to>
    <xdr:sp macro="" textlink="請求書B明細入力記入例!I21">
      <xdr:nvSpPr>
        <xdr:cNvPr id="272" name="テキスト ボックス 271">
          <a:extLst>
            <a:ext uri="{FF2B5EF4-FFF2-40B4-BE49-F238E27FC236}">
              <a16:creationId xmlns:a16="http://schemas.microsoft.com/office/drawing/2014/main" id="{6645F91D-E931-4883-B526-89AA98608C0C}"/>
            </a:ext>
          </a:extLst>
        </xdr:cNvPr>
        <xdr:cNvSpPr txBox="1"/>
      </xdr:nvSpPr>
      <xdr:spPr>
        <a:xfrm>
          <a:off x="5530851" y="14058901"/>
          <a:ext cx="11001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31751</xdr:colOff>
      <xdr:row>112</xdr:row>
      <xdr:rowOff>82559</xdr:rowOff>
    </xdr:from>
    <xdr:to>
      <xdr:col>42</xdr:col>
      <xdr:colOff>77789</xdr:colOff>
      <xdr:row>114</xdr:row>
      <xdr:rowOff>50811</xdr:rowOff>
    </xdr:to>
    <xdr:sp macro="" textlink="請求書B明細入力記入例!E22">
      <xdr:nvSpPr>
        <xdr:cNvPr id="273" name="テキスト ボックス 272">
          <a:extLst>
            <a:ext uri="{FF2B5EF4-FFF2-40B4-BE49-F238E27FC236}">
              <a16:creationId xmlns:a16="http://schemas.microsoft.com/office/drawing/2014/main" id="{D2807174-D81E-4615-87D9-AA614A5D0E9A}"/>
            </a:ext>
          </a:extLst>
        </xdr:cNvPr>
        <xdr:cNvSpPr txBox="1"/>
      </xdr:nvSpPr>
      <xdr:spPr>
        <a:xfrm>
          <a:off x="4260851" y="14306559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114</xdr:row>
      <xdr:rowOff>84671</xdr:rowOff>
    </xdr:from>
    <xdr:to>
      <xdr:col>60</xdr:col>
      <xdr:colOff>103188</xdr:colOff>
      <xdr:row>116</xdr:row>
      <xdr:rowOff>83087</xdr:rowOff>
    </xdr:to>
    <xdr:sp macro="" textlink="請求書B明細入力記入例!E23">
      <xdr:nvSpPr>
        <xdr:cNvPr id="274" name="テキスト ボックス 273">
          <a:extLst>
            <a:ext uri="{FF2B5EF4-FFF2-40B4-BE49-F238E27FC236}">
              <a16:creationId xmlns:a16="http://schemas.microsoft.com/office/drawing/2014/main" id="{AD9A056B-7934-4E08-8ADE-4CA00E8A762F}"/>
            </a:ext>
          </a:extLst>
        </xdr:cNvPr>
        <xdr:cNvSpPr txBox="1"/>
      </xdr:nvSpPr>
      <xdr:spPr>
        <a:xfrm>
          <a:off x="4292601" y="14562671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ｶ.ﾋﾛｾ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63501</xdr:colOff>
      <xdr:row>116</xdr:row>
      <xdr:rowOff>91021</xdr:rowOff>
    </xdr:from>
    <xdr:to>
      <xdr:col>60</xdr:col>
      <xdr:colOff>103188</xdr:colOff>
      <xdr:row>118</xdr:row>
      <xdr:rowOff>89437</xdr:rowOff>
    </xdr:to>
    <xdr:sp macro="" textlink="請求書B明細入力記入例!E24">
      <xdr:nvSpPr>
        <xdr:cNvPr id="275" name="テキスト ボックス 274">
          <a:extLst>
            <a:ext uri="{FF2B5EF4-FFF2-40B4-BE49-F238E27FC236}">
              <a16:creationId xmlns:a16="http://schemas.microsoft.com/office/drawing/2014/main" id="{97D51BE1-F1E0-434D-86DC-48C8C1F66150}"/>
            </a:ext>
          </a:extLst>
        </xdr:cNvPr>
        <xdr:cNvSpPr txBox="1"/>
      </xdr:nvSpPr>
      <xdr:spPr>
        <a:xfrm>
          <a:off x="4292601" y="14823021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4EE4FA1-4814-4B03-9B16-8D49938A88B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㈱廣瀬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38101</xdr:colOff>
      <xdr:row>112</xdr:row>
      <xdr:rowOff>88901</xdr:rowOff>
    </xdr:from>
    <xdr:to>
      <xdr:col>50</xdr:col>
      <xdr:colOff>3177</xdr:colOff>
      <xdr:row>114</xdr:row>
      <xdr:rowOff>57153</xdr:rowOff>
    </xdr:to>
    <xdr:sp macro="" textlink="$BO$3">
      <xdr:nvSpPr>
        <xdr:cNvPr id="276" name="テキスト ボックス 275">
          <a:extLst>
            <a:ext uri="{FF2B5EF4-FFF2-40B4-BE49-F238E27FC236}">
              <a16:creationId xmlns:a16="http://schemas.microsoft.com/office/drawing/2014/main" id="{633FB66C-2F97-4C6E-881B-0E3276AF8FAC}"/>
            </a:ext>
          </a:extLst>
        </xdr:cNvPr>
        <xdr:cNvSpPr txBox="1"/>
      </xdr:nvSpPr>
      <xdr:spPr>
        <a:xfrm>
          <a:off x="552450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6351</xdr:colOff>
      <xdr:row>112</xdr:row>
      <xdr:rowOff>88901</xdr:rowOff>
    </xdr:from>
    <xdr:to>
      <xdr:col>51</xdr:col>
      <xdr:colOff>98427</xdr:colOff>
      <xdr:row>114</xdr:row>
      <xdr:rowOff>57153</xdr:rowOff>
    </xdr:to>
    <xdr:sp macro="" textlink="$BP$3">
      <xdr:nvSpPr>
        <xdr:cNvPr id="277" name="テキスト ボックス 276">
          <a:extLst>
            <a:ext uri="{FF2B5EF4-FFF2-40B4-BE49-F238E27FC236}">
              <a16:creationId xmlns:a16="http://schemas.microsoft.com/office/drawing/2014/main" id="{8218A1B5-42DD-4BE4-8EB1-70C23FF143A4}"/>
            </a:ext>
          </a:extLst>
        </xdr:cNvPr>
        <xdr:cNvSpPr txBox="1"/>
      </xdr:nvSpPr>
      <xdr:spPr>
        <a:xfrm>
          <a:off x="5721351" y="1431290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332D91-EBCB-4574-8359-FE6DF3A6D4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107951</xdr:colOff>
      <xdr:row>112</xdr:row>
      <xdr:rowOff>88901</xdr:rowOff>
    </xdr:from>
    <xdr:to>
      <xdr:col>53</xdr:col>
      <xdr:colOff>73027</xdr:colOff>
      <xdr:row>114</xdr:row>
      <xdr:rowOff>57153</xdr:rowOff>
    </xdr:to>
    <xdr:sp macro="" textlink="$BQ$3">
      <xdr:nvSpPr>
        <xdr:cNvPr id="278" name="テキスト ボックス 277">
          <a:extLst>
            <a:ext uri="{FF2B5EF4-FFF2-40B4-BE49-F238E27FC236}">
              <a16:creationId xmlns:a16="http://schemas.microsoft.com/office/drawing/2014/main" id="{B8138F4B-9D2C-46DD-A244-83A8D49EB6C4}"/>
            </a:ext>
          </a:extLst>
        </xdr:cNvPr>
        <xdr:cNvSpPr txBox="1"/>
      </xdr:nvSpPr>
      <xdr:spPr>
        <a:xfrm>
          <a:off x="59372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3A54390-B0C8-4F23-921C-5CB7D101D9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76201</xdr:colOff>
      <xdr:row>112</xdr:row>
      <xdr:rowOff>88901</xdr:rowOff>
    </xdr:from>
    <xdr:to>
      <xdr:col>55</xdr:col>
      <xdr:colOff>41277</xdr:colOff>
      <xdr:row>114</xdr:row>
      <xdr:rowOff>57153</xdr:rowOff>
    </xdr:to>
    <xdr:sp macro="" textlink="$BR$3">
      <xdr:nvSpPr>
        <xdr:cNvPr id="279" name="テキスト ボックス 278">
          <a:extLst>
            <a:ext uri="{FF2B5EF4-FFF2-40B4-BE49-F238E27FC236}">
              <a16:creationId xmlns:a16="http://schemas.microsoft.com/office/drawing/2014/main" id="{4BE4F849-87DC-42BD-8DEA-363EE17767F7}"/>
            </a:ext>
          </a:extLst>
        </xdr:cNvPr>
        <xdr:cNvSpPr txBox="1"/>
      </xdr:nvSpPr>
      <xdr:spPr>
        <a:xfrm>
          <a:off x="613410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5DC9E88-ECF8-491A-AE37-1037D466398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44451</xdr:colOff>
      <xdr:row>112</xdr:row>
      <xdr:rowOff>88901</xdr:rowOff>
    </xdr:from>
    <xdr:to>
      <xdr:col>57</xdr:col>
      <xdr:colOff>9527</xdr:colOff>
      <xdr:row>114</xdr:row>
      <xdr:rowOff>57153</xdr:rowOff>
    </xdr:to>
    <xdr:sp macro="" textlink="$BS$3">
      <xdr:nvSpPr>
        <xdr:cNvPr id="280" name="テキスト ボックス 279">
          <a:extLst>
            <a:ext uri="{FF2B5EF4-FFF2-40B4-BE49-F238E27FC236}">
              <a16:creationId xmlns:a16="http://schemas.microsoft.com/office/drawing/2014/main" id="{42FEE12C-40F7-4C8D-972B-009CA94BED86}"/>
            </a:ext>
          </a:extLst>
        </xdr:cNvPr>
        <xdr:cNvSpPr txBox="1"/>
      </xdr:nvSpPr>
      <xdr:spPr>
        <a:xfrm>
          <a:off x="63309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78278E1-4061-44F2-91D9-11E4D4C737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12701</xdr:colOff>
      <xdr:row>112</xdr:row>
      <xdr:rowOff>88901</xdr:rowOff>
    </xdr:from>
    <xdr:to>
      <xdr:col>58</xdr:col>
      <xdr:colOff>104777</xdr:colOff>
      <xdr:row>114</xdr:row>
      <xdr:rowOff>57153</xdr:rowOff>
    </xdr:to>
    <xdr:sp macro="" textlink="$BT$3">
      <xdr:nvSpPr>
        <xdr:cNvPr id="281" name="テキスト ボックス 280">
          <a:extLst>
            <a:ext uri="{FF2B5EF4-FFF2-40B4-BE49-F238E27FC236}">
              <a16:creationId xmlns:a16="http://schemas.microsoft.com/office/drawing/2014/main" id="{2B0D6E30-0B9F-45F2-BE26-2FF164F602A2}"/>
            </a:ext>
          </a:extLst>
        </xdr:cNvPr>
        <xdr:cNvSpPr txBox="1"/>
      </xdr:nvSpPr>
      <xdr:spPr>
        <a:xfrm>
          <a:off x="6527801" y="14312901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7644C5-8DAC-4E5D-99A5-4C52914F8C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107951</xdr:colOff>
      <xdr:row>112</xdr:row>
      <xdr:rowOff>88901</xdr:rowOff>
    </xdr:from>
    <xdr:to>
      <xdr:col>60</xdr:col>
      <xdr:colOff>73027</xdr:colOff>
      <xdr:row>114</xdr:row>
      <xdr:rowOff>57153</xdr:rowOff>
    </xdr:to>
    <xdr:sp macro="" textlink="$BU$3">
      <xdr:nvSpPr>
        <xdr:cNvPr id="282" name="テキスト ボックス 281">
          <a:extLst>
            <a:ext uri="{FF2B5EF4-FFF2-40B4-BE49-F238E27FC236}">
              <a16:creationId xmlns:a16="http://schemas.microsoft.com/office/drawing/2014/main" id="{26E9B78E-DD2E-4E21-BA01-FD0EF72F5FF8}"/>
            </a:ext>
          </a:extLst>
        </xdr:cNvPr>
        <xdr:cNvSpPr txBox="1"/>
      </xdr:nvSpPr>
      <xdr:spPr>
        <a:xfrm>
          <a:off x="6737351" y="14312901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5362ED6-868C-408C-8E09-A27F7A5FD4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44451</xdr:colOff>
      <xdr:row>186</xdr:row>
      <xdr:rowOff>84138</xdr:rowOff>
    </xdr:from>
    <xdr:to>
      <xdr:col>17</xdr:col>
      <xdr:colOff>68264</xdr:colOff>
      <xdr:row>188</xdr:row>
      <xdr:rowOff>103188</xdr:rowOff>
    </xdr:to>
    <xdr:sp macro="" textlink="請求書B明細入力記入例!E5">
      <xdr:nvSpPr>
        <xdr:cNvPr id="283" name="テキスト ボックス 282">
          <a:extLst>
            <a:ext uri="{FF2B5EF4-FFF2-40B4-BE49-F238E27FC236}">
              <a16:creationId xmlns:a16="http://schemas.microsoft.com/office/drawing/2014/main" id="{F34FEB53-8A35-4E34-B5B8-D1D2C1BEEAD4}"/>
            </a:ext>
          </a:extLst>
        </xdr:cNvPr>
        <xdr:cNvSpPr txBox="1"/>
      </xdr:nvSpPr>
      <xdr:spPr>
        <a:xfrm>
          <a:off x="844551" y="23706138"/>
          <a:ext cx="1166813" cy="273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85B05B5-FAFD-421F-8D5D-1B92559836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6351</xdr:colOff>
      <xdr:row>197</xdr:row>
      <xdr:rowOff>46038</xdr:rowOff>
    </xdr:from>
    <xdr:to>
      <xdr:col>28</xdr:col>
      <xdr:colOff>85718</xdr:colOff>
      <xdr:row>200</xdr:row>
      <xdr:rowOff>7938</xdr:rowOff>
    </xdr:to>
    <xdr:sp macro="" textlink="請求書B明細入力記入例!E7">
      <xdr:nvSpPr>
        <xdr:cNvPr id="284" name="テキスト ボックス 283">
          <a:extLst>
            <a:ext uri="{FF2B5EF4-FFF2-40B4-BE49-F238E27FC236}">
              <a16:creationId xmlns:a16="http://schemas.microsoft.com/office/drawing/2014/main" id="{242AF9F5-AD11-4003-A344-85792BC70F79}"/>
            </a:ext>
          </a:extLst>
        </xdr:cNvPr>
        <xdr:cNvSpPr txBox="1"/>
      </xdr:nvSpPr>
      <xdr:spPr>
        <a:xfrm>
          <a:off x="920751" y="25065038"/>
          <a:ext cx="23653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95F017-115B-48E9-8F6D-3E41E0C2F0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8</xdr:col>
      <xdr:colOff>25401</xdr:colOff>
      <xdr:row>200</xdr:row>
      <xdr:rowOff>14288</xdr:rowOff>
    </xdr:from>
    <xdr:to>
      <xdr:col>28</xdr:col>
      <xdr:colOff>101600</xdr:colOff>
      <xdr:row>203</xdr:row>
      <xdr:rowOff>84138</xdr:rowOff>
    </xdr:to>
    <xdr:sp macro="" textlink="請求書B明細入力記入例!E8">
      <xdr:nvSpPr>
        <xdr:cNvPr id="285" name="テキスト ボックス 284">
          <a:extLst>
            <a:ext uri="{FF2B5EF4-FFF2-40B4-BE49-F238E27FC236}">
              <a16:creationId xmlns:a16="http://schemas.microsoft.com/office/drawing/2014/main" id="{5ED88AE5-F8ED-45C2-A270-DA9DFCAF1478}"/>
            </a:ext>
          </a:extLst>
        </xdr:cNvPr>
        <xdr:cNvSpPr txBox="1"/>
      </xdr:nvSpPr>
      <xdr:spPr>
        <a:xfrm>
          <a:off x="939801" y="25414288"/>
          <a:ext cx="2362199" cy="450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E119E7-58D5-44A4-9A3A-3ED41C3DAC78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廣瀬本社新築工事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190</xdr:row>
      <xdr:rowOff>7938</xdr:rowOff>
    </xdr:from>
    <xdr:to>
      <xdr:col>60</xdr:col>
      <xdr:colOff>73026</xdr:colOff>
      <xdr:row>192</xdr:row>
      <xdr:rowOff>7938</xdr:rowOff>
    </xdr:to>
    <xdr:sp macro="" textlink="請求書B明細入力記入例!E11">
      <xdr:nvSpPr>
        <xdr:cNvPr id="286" name="テキスト ボックス 285">
          <a:extLst>
            <a:ext uri="{FF2B5EF4-FFF2-40B4-BE49-F238E27FC236}">
              <a16:creationId xmlns:a16="http://schemas.microsoft.com/office/drawing/2014/main" id="{669E1145-4473-4169-A045-DD4BD5628DC2}"/>
            </a:ext>
          </a:extLst>
        </xdr:cNvPr>
        <xdr:cNvSpPr txBox="1"/>
      </xdr:nvSpPr>
      <xdr:spPr>
        <a:xfrm>
          <a:off x="5251451" y="24137938"/>
          <a:ext cx="1679575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9E9CE2-2FB9-4C4B-8FA0-D23A1DE18C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2023/5/1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107951</xdr:colOff>
      <xdr:row>192</xdr:row>
      <xdr:rowOff>7938</xdr:rowOff>
    </xdr:from>
    <xdr:to>
      <xdr:col>60</xdr:col>
      <xdr:colOff>58739</xdr:colOff>
      <xdr:row>194</xdr:row>
      <xdr:rowOff>17463</xdr:rowOff>
    </xdr:to>
    <xdr:sp macro="" textlink="請求書B明細入力記入例!E12">
      <xdr:nvSpPr>
        <xdr:cNvPr id="287" name="テキスト ボックス 286">
          <a:extLst>
            <a:ext uri="{FF2B5EF4-FFF2-40B4-BE49-F238E27FC236}">
              <a16:creationId xmlns:a16="http://schemas.microsoft.com/office/drawing/2014/main" id="{D0049064-B4E8-40E7-B065-1D623D497124}"/>
            </a:ext>
          </a:extLst>
        </xdr:cNvPr>
        <xdr:cNvSpPr txBox="1"/>
      </xdr:nvSpPr>
      <xdr:spPr>
        <a:xfrm>
          <a:off x="5251451" y="24391938"/>
          <a:ext cx="1665288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908ED1-8BC3-43D3-8372-21985CCB6F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100001</a:t>
          </a:fld>
          <a:endParaRPr kumimoji="1" lang="ja-JP" altLang="en-US" sz="1100"/>
        </a:p>
      </xdr:txBody>
    </xdr:sp>
    <xdr:clientData/>
  </xdr:twoCellAnchor>
  <xdr:twoCellAnchor>
    <xdr:from>
      <xdr:col>38</xdr:col>
      <xdr:colOff>1</xdr:colOff>
      <xdr:row>194</xdr:row>
      <xdr:rowOff>90488</xdr:rowOff>
    </xdr:from>
    <xdr:to>
      <xdr:col>60</xdr:col>
      <xdr:colOff>85724</xdr:colOff>
      <xdr:row>199</xdr:row>
      <xdr:rowOff>77788</xdr:rowOff>
    </xdr:to>
    <xdr:sp macro="" textlink="$BN$2">
      <xdr:nvSpPr>
        <xdr:cNvPr id="288" name="テキスト ボックス 287">
          <a:extLst>
            <a:ext uri="{FF2B5EF4-FFF2-40B4-BE49-F238E27FC236}">
              <a16:creationId xmlns:a16="http://schemas.microsoft.com/office/drawing/2014/main" id="{15973E23-C154-449B-A02E-8619EEDFF1AF}"/>
            </a:ext>
          </a:extLst>
        </xdr:cNvPr>
        <xdr:cNvSpPr txBox="1"/>
      </xdr:nvSpPr>
      <xdr:spPr>
        <a:xfrm>
          <a:off x="4343401" y="24728488"/>
          <a:ext cx="2600323" cy="622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/>
          <a:fld id="{6102C3AE-1924-4AED-B39B-530FFCB082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　950-1102
新潟市西区善久823番地
ヒロセビル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82551</xdr:colOff>
      <xdr:row>199</xdr:row>
      <xdr:rowOff>6350</xdr:rowOff>
    </xdr:from>
    <xdr:to>
      <xdr:col>60</xdr:col>
      <xdr:colOff>50800</xdr:colOff>
      <xdr:row>201</xdr:row>
      <xdr:rowOff>19054</xdr:rowOff>
    </xdr:to>
    <xdr:sp macro="" textlink="請求書B明細入力記入例!E17">
      <xdr:nvSpPr>
        <xdr:cNvPr id="289" name="テキスト ボックス 288">
          <a:extLst>
            <a:ext uri="{FF2B5EF4-FFF2-40B4-BE49-F238E27FC236}">
              <a16:creationId xmlns:a16="http://schemas.microsoft.com/office/drawing/2014/main" id="{313EA68C-4AF7-42CD-9938-9C1AC3FEC37F}"/>
            </a:ext>
          </a:extLst>
        </xdr:cNvPr>
        <xdr:cNvSpPr txBox="1"/>
      </xdr:nvSpPr>
      <xdr:spPr>
        <a:xfrm>
          <a:off x="4311651" y="2527935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F977A5C-2BF2-4CEA-99E7-C75D8507357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株式会社 廣瀬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200</xdr:row>
      <xdr:rowOff>76200</xdr:rowOff>
    </xdr:from>
    <xdr:to>
      <xdr:col>60</xdr:col>
      <xdr:colOff>44450</xdr:colOff>
      <xdr:row>202</xdr:row>
      <xdr:rowOff>88904</xdr:rowOff>
    </xdr:to>
    <xdr:sp macro="" textlink="請求書B明細入力記入例!E18">
      <xdr:nvSpPr>
        <xdr:cNvPr id="290" name="テキスト ボックス 289">
          <a:extLst>
            <a:ext uri="{FF2B5EF4-FFF2-40B4-BE49-F238E27FC236}">
              <a16:creationId xmlns:a16="http://schemas.microsoft.com/office/drawing/2014/main" id="{134ACB32-6075-44B9-8CB1-A7E3164CB3DB}"/>
            </a:ext>
          </a:extLst>
        </xdr:cNvPr>
        <xdr:cNvSpPr txBox="1"/>
      </xdr:nvSpPr>
      <xdr:spPr>
        <a:xfrm>
          <a:off x="4305301" y="2547620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D140FB4-C427-4A96-8758-1EECD7446D99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代表取締役　廣瀬徳男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76201</xdr:colOff>
      <xdr:row>202</xdr:row>
      <xdr:rowOff>31750</xdr:rowOff>
    </xdr:from>
    <xdr:to>
      <xdr:col>60</xdr:col>
      <xdr:colOff>44450</xdr:colOff>
      <xdr:row>204</xdr:row>
      <xdr:rowOff>44454</xdr:rowOff>
    </xdr:to>
    <xdr:sp macro="" textlink="請求書B明細入力記入例!E19">
      <xdr:nvSpPr>
        <xdr:cNvPr id="291" name="テキスト ボックス 290">
          <a:extLst>
            <a:ext uri="{FF2B5EF4-FFF2-40B4-BE49-F238E27FC236}">
              <a16:creationId xmlns:a16="http://schemas.microsoft.com/office/drawing/2014/main" id="{F183A9F7-52C5-4C74-8374-1C79E0FE333B}"/>
            </a:ext>
          </a:extLst>
        </xdr:cNvPr>
        <xdr:cNvSpPr txBox="1"/>
      </xdr:nvSpPr>
      <xdr:spPr>
        <a:xfrm>
          <a:off x="4305301" y="25685750"/>
          <a:ext cx="2597149" cy="266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F45570B-4721-4E40-B22F-CE948412F5C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025-377-1500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204</xdr:row>
      <xdr:rowOff>109538</xdr:rowOff>
    </xdr:from>
    <xdr:to>
      <xdr:col>45</xdr:col>
      <xdr:colOff>58739</xdr:colOff>
      <xdr:row>206</xdr:row>
      <xdr:rowOff>77790</xdr:rowOff>
    </xdr:to>
    <xdr:sp macro="" textlink="請求書B明細入力記入例!E21">
      <xdr:nvSpPr>
        <xdr:cNvPr id="292" name="テキスト ボックス 291">
          <a:extLst>
            <a:ext uri="{FF2B5EF4-FFF2-40B4-BE49-F238E27FC236}">
              <a16:creationId xmlns:a16="http://schemas.microsoft.com/office/drawing/2014/main" id="{72BB675E-A71B-4209-86FA-18D3CEAB3329}"/>
            </a:ext>
          </a:extLst>
        </xdr:cNvPr>
        <xdr:cNvSpPr txBox="1"/>
      </xdr:nvSpPr>
      <xdr:spPr>
        <a:xfrm>
          <a:off x="4248151" y="26017538"/>
          <a:ext cx="9540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A0B685A-4D80-43A4-986A-3ACF7626C1A4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第四北越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25401</xdr:colOff>
      <xdr:row>204</xdr:row>
      <xdr:rowOff>115888</xdr:rowOff>
    </xdr:from>
    <xdr:to>
      <xdr:col>57</xdr:col>
      <xdr:colOff>103189</xdr:colOff>
      <xdr:row>206</xdr:row>
      <xdr:rowOff>84140</xdr:rowOff>
    </xdr:to>
    <xdr:sp macro="" textlink="請求書B明細入力記入例!I21">
      <xdr:nvSpPr>
        <xdr:cNvPr id="293" name="テキスト ボックス 292">
          <a:extLst>
            <a:ext uri="{FF2B5EF4-FFF2-40B4-BE49-F238E27FC236}">
              <a16:creationId xmlns:a16="http://schemas.microsoft.com/office/drawing/2014/main" id="{E0936004-ED03-4B4D-9411-E261EEAEBD6B}"/>
            </a:ext>
          </a:extLst>
        </xdr:cNvPr>
        <xdr:cNvSpPr txBox="1"/>
      </xdr:nvSpPr>
      <xdr:spPr>
        <a:xfrm>
          <a:off x="5511801" y="26023888"/>
          <a:ext cx="110648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689735-9AAE-41CB-BB51-E22AE4FFE2C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本店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19051</xdr:colOff>
      <xdr:row>206</xdr:row>
      <xdr:rowOff>103188</xdr:rowOff>
    </xdr:from>
    <xdr:to>
      <xdr:col>42</xdr:col>
      <xdr:colOff>65089</xdr:colOff>
      <xdr:row>208</xdr:row>
      <xdr:rowOff>71440</xdr:rowOff>
    </xdr:to>
    <xdr:sp macro="" textlink="請求書B明細入力記入例!E22">
      <xdr:nvSpPr>
        <xdr:cNvPr id="294" name="テキスト ボックス 293">
          <a:extLst>
            <a:ext uri="{FF2B5EF4-FFF2-40B4-BE49-F238E27FC236}">
              <a16:creationId xmlns:a16="http://schemas.microsoft.com/office/drawing/2014/main" id="{F5B15A16-4615-468A-B00D-A23A7DB568D1}"/>
            </a:ext>
          </a:extLst>
        </xdr:cNvPr>
        <xdr:cNvSpPr txBox="1"/>
      </xdr:nvSpPr>
      <xdr:spPr>
        <a:xfrm>
          <a:off x="4248151" y="26265188"/>
          <a:ext cx="617538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FBFE9DE-459C-4F22-8E39-AAB59428DFD6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普通</a:t>
          </a:fld>
          <a:endParaRPr kumimoji="1" lang="ja-JP" altLang="en-US" sz="1100"/>
        </a:p>
      </xdr:txBody>
    </xdr:sp>
    <xdr:clientData/>
  </xdr:twoCellAnchor>
  <xdr:twoCellAnchor>
    <xdr:from>
      <xdr:col>48</xdr:col>
      <xdr:colOff>50801</xdr:colOff>
      <xdr:row>206</xdr:row>
      <xdr:rowOff>103188</xdr:rowOff>
    </xdr:from>
    <xdr:to>
      <xdr:col>50</xdr:col>
      <xdr:colOff>15877</xdr:colOff>
      <xdr:row>208</xdr:row>
      <xdr:rowOff>71440</xdr:rowOff>
    </xdr:to>
    <xdr:sp macro="" textlink="$BO$3">
      <xdr:nvSpPr>
        <xdr:cNvPr id="295" name="テキスト ボックス 294">
          <a:extLst>
            <a:ext uri="{FF2B5EF4-FFF2-40B4-BE49-F238E27FC236}">
              <a16:creationId xmlns:a16="http://schemas.microsoft.com/office/drawing/2014/main" id="{E790C892-6BD4-4367-B791-087F19789FB8}"/>
            </a:ext>
          </a:extLst>
        </xdr:cNvPr>
        <xdr:cNvSpPr txBox="1"/>
      </xdr:nvSpPr>
      <xdr:spPr>
        <a:xfrm>
          <a:off x="5537201" y="2626518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A0CA3A-E523-418D-BE65-449D47E2E4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50</xdr:col>
      <xdr:colOff>1</xdr:colOff>
      <xdr:row>206</xdr:row>
      <xdr:rowOff>96838</xdr:rowOff>
    </xdr:from>
    <xdr:to>
      <xdr:col>51</xdr:col>
      <xdr:colOff>92077</xdr:colOff>
      <xdr:row>208</xdr:row>
      <xdr:rowOff>65090</xdr:rowOff>
    </xdr:to>
    <xdr:sp macro="" textlink="$BP$3">
      <xdr:nvSpPr>
        <xdr:cNvPr id="296" name="テキスト ボックス 295">
          <a:extLst>
            <a:ext uri="{FF2B5EF4-FFF2-40B4-BE49-F238E27FC236}">
              <a16:creationId xmlns:a16="http://schemas.microsoft.com/office/drawing/2014/main" id="{0633A4EC-B5E9-43CA-BCC9-AD41847998A4}"/>
            </a:ext>
          </a:extLst>
        </xdr:cNvPr>
        <xdr:cNvSpPr txBox="1"/>
      </xdr:nvSpPr>
      <xdr:spPr>
        <a:xfrm>
          <a:off x="5715001" y="26258838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877478-6AE6-4910-A7F0-9DD0646FD9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51</xdr:col>
      <xdr:colOff>88901</xdr:colOff>
      <xdr:row>206</xdr:row>
      <xdr:rowOff>96838</xdr:rowOff>
    </xdr:from>
    <xdr:to>
      <xdr:col>53</xdr:col>
      <xdr:colOff>53977</xdr:colOff>
      <xdr:row>208</xdr:row>
      <xdr:rowOff>65090</xdr:rowOff>
    </xdr:to>
    <xdr:sp macro="" textlink="$BQ$3">
      <xdr:nvSpPr>
        <xdr:cNvPr id="297" name="テキスト ボックス 296">
          <a:extLst>
            <a:ext uri="{FF2B5EF4-FFF2-40B4-BE49-F238E27FC236}">
              <a16:creationId xmlns:a16="http://schemas.microsoft.com/office/drawing/2014/main" id="{9F736D10-108C-452C-B879-34590433CC42}"/>
            </a:ext>
          </a:extLst>
        </xdr:cNvPr>
        <xdr:cNvSpPr txBox="1"/>
      </xdr:nvSpPr>
      <xdr:spPr>
        <a:xfrm>
          <a:off x="59182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1755C7-D747-4317-BCD1-DCE86BEBF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63501</xdr:colOff>
      <xdr:row>206</xdr:row>
      <xdr:rowOff>96838</xdr:rowOff>
    </xdr:from>
    <xdr:to>
      <xdr:col>55</xdr:col>
      <xdr:colOff>28577</xdr:colOff>
      <xdr:row>208</xdr:row>
      <xdr:rowOff>65090</xdr:rowOff>
    </xdr:to>
    <xdr:sp macro="" textlink="$BR$3">
      <xdr:nvSpPr>
        <xdr:cNvPr id="298" name="テキスト ボックス 297">
          <a:extLst>
            <a:ext uri="{FF2B5EF4-FFF2-40B4-BE49-F238E27FC236}">
              <a16:creationId xmlns:a16="http://schemas.microsoft.com/office/drawing/2014/main" id="{9B0352AC-E27F-48FF-AD89-9AE7373FDF06}"/>
            </a:ext>
          </a:extLst>
        </xdr:cNvPr>
        <xdr:cNvSpPr txBox="1"/>
      </xdr:nvSpPr>
      <xdr:spPr>
        <a:xfrm>
          <a:off x="612140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9CA831F-6844-4E06-9CE4-78AD4B6C6A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4</a:t>
          </a:fld>
          <a:endParaRPr kumimoji="1" lang="ja-JP" altLang="en-US" sz="1100"/>
        </a:p>
      </xdr:txBody>
    </xdr:sp>
    <xdr:clientData/>
  </xdr:twoCellAnchor>
  <xdr:twoCellAnchor>
    <xdr:from>
      <xdr:col>55</xdr:col>
      <xdr:colOff>31751</xdr:colOff>
      <xdr:row>206</xdr:row>
      <xdr:rowOff>96838</xdr:rowOff>
    </xdr:from>
    <xdr:to>
      <xdr:col>56</xdr:col>
      <xdr:colOff>111127</xdr:colOff>
      <xdr:row>208</xdr:row>
      <xdr:rowOff>65090</xdr:rowOff>
    </xdr:to>
    <xdr:sp macro="" textlink="$BS$3">
      <xdr:nvSpPr>
        <xdr:cNvPr id="299" name="テキスト ボックス 298">
          <a:extLst>
            <a:ext uri="{FF2B5EF4-FFF2-40B4-BE49-F238E27FC236}">
              <a16:creationId xmlns:a16="http://schemas.microsoft.com/office/drawing/2014/main" id="{B0385698-D266-4F7A-9ED4-A6427D4EE0AE}"/>
            </a:ext>
          </a:extLst>
        </xdr:cNvPr>
        <xdr:cNvSpPr txBox="1"/>
      </xdr:nvSpPr>
      <xdr:spPr>
        <a:xfrm>
          <a:off x="6318251" y="2625883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D015FC9-1A6D-463C-81B6-8759CEF81C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5</a:t>
          </a:fld>
          <a:endParaRPr kumimoji="1" lang="ja-JP" altLang="en-US" sz="1100"/>
        </a:p>
      </xdr:txBody>
    </xdr:sp>
    <xdr:clientData/>
  </xdr:twoCellAnchor>
  <xdr:twoCellAnchor>
    <xdr:from>
      <xdr:col>57</xdr:col>
      <xdr:colOff>1</xdr:colOff>
      <xdr:row>206</xdr:row>
      <xdr:rowOff>96838</xdr:rowOff>
    </xdr:from>
    <xdr:to>
      <xdr:col>58</xdr:col>
      <xdr:colOff>92077</xdr:colOff>
      <xdr:row>208</xdr:row>
      <xdr:rowOff>65090</xdr:rowOff>
    </xdr:to>
    <xdr:sp macro="" textlink="$BT$3">
      <xdr:nvSpPr>
        <xdr:cNvPr id="300" name="テキスト ボックス 299">
          <a:extLst>
            <a:ext uri="{FF2B5EF4-FFF2-40B4-BE49-F238E27FC236}">
              <a16:creationId xmlns:a16="http://schemas.microsoft.com/office/drawing/2014/main" id="{2CD17657-5A05-4434-A603-567F9D3CE764}"/>
            </a:ext>
          </a:extLst>
        </xdr:cNvPr>
        <xdr:cNvSpPr txBox="1"/>
      </xdr:nvSpPr>
      <xdr:spPr>
        <a:xfrm>
          <a:off x="6515101" y="26258838"/>
          <a:ext cx="2063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AF86FE-3DC6-4ECA-8096-533D1BC09DC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6</a:t>
          </a:fld>
          <a:endParaRPr kumimoji="1" lang="ja-JP" altLang="en-US" sz="1100"/>
        </a:p>
      </xdr:txBody>
    </xdr:sp>
    <xdr:clientData/>
  </xdr:twoCellAnchor>
  <xdr:twoCellAnchor>
    <xdr:from>
      <xdr:col>58</xdr:col>
      <xdr:colOff>95251</xdr:colOff>
      <xdr:row>206</xdr:row>
      <xdr:rowOff>90488</xdr:rowOff>
    </xdr:from>
    <xdr:to>
      <xdr:col>60</xdr:col>
      <xdr:colOff>60327</xdr:colOff>
      <xdr:row>208</xdr:row>
      <xdr:rowOff>58740</xdr:rowOff>
    </xdr:to>
    <xdr:sp macro="" textlink="$BU$3">
      <xdr:nvSpPr>
        <xdr:cNvPr id="301" name="テキスト ボックス 300">
          <a:extLst>
            <a:ext uri="{FF2B5EF4-FFF2-40B4-BE49-F238E27FC236}">
              <a16:creationId xmlns:a16="http://schemas.microsoft.com/office/drawing/2014/main" id="{2871286C-3AB7-4D61-B8DE-1E230B306A10}"/>
            </a:ext>
          </a:extLst>
        </xdr:cNvPr>
        <xdr:cNvSpPr txBox="1"/>
      </xdr:nvSpPr>
      <xdr:spPr>
        <a:xfrm>
          <a:off x="6724651" y="26252488"/>
          <a:ext cx="193676" cy="222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08CFA8-6547-4034-8F87-8A12675B13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7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208</xdr:row>
      <xdr:rowOff>90488</xdr:rowOff>
    </xdr:from>
    <xdr:to>
      <xdr:col>60</xdr:col>
      <xdr:colOff>96838</xdr:colOff>
      <xdr:row>210</xdr:row>
      <xdr:rowOff>88904</xdr:rowOff>
    </xdr:to>
    <xdr:sp macro="" textlink="請求書B明細入力記入例!E23">
      <xdr:nvSpPr>
        <xdr:cNvPr id="302" name="テキスト ボックス 301">
          <a:extLst>
            <a:ext uri="{FF2B5EF4-FFF2-40B4-BE49-F238E27FC236}">
              <a16:creationId xmlns:a16="http://schemas.microsoft.com/office/drawing/2014/main" id="{39B4BEDB-65BB-43CC-8EC9-5F5CC0983C09}"/>
            </a:ext>
          </a:extLst>
        </xdr:cNvPr>
        <xdr:cNvSpPr txBox="1"/>
      </xdr:nvSpPr>
      <xdr:spPr>
        <a:xfrm>
          <a:off x="4286251" y="265064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C68C29-0602-42E8-B8A5-1868C5C3C1F1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ｶ.ﾋﾛｾ</a:t>
          </a:fld>
          <a:endParaRPr kumimoji="1" lang="ja-JP" altLang="en-US" sz="1100"/>
        </a:p>
      </xdr:txBody>
    </xdr:sp>
    <xdr:clientData/>
  </xdr:twoCellAnchor>
  <xdr:twoCellAnchor>
    <xdr:from>
      <xdr:col>37</xdr:col>
      <xdr:colOff>57151</xdr:colOff>
      <xdr:row>210</xdr:row>
      <xdr:rowOff>103188</xdr:rowOff>
    </xdr:from>
    <xdr:to>
      <xdr:col>60</xdr:col>
      <xdr:colOff>96838</xdr:colOff>
      <xdr:row>212</xdr:row>
      <xdr:rowOff>101604</xdr:rowOff>
    </xdr:to>
    <xdr:sp macro="" textlink="請求書B明細入力記入例!E24">
      <xdr:nvSpPr>
        <xdr:cNvPr id="303" name="テキスト ボックス 302">
          <a:extLst>
            <a:ext uri="{FF2B5EF4-FFF2-40B4-BE49-F238E27FC236}">
              <a16:creationId xmlns:a16="http://schemas.microsoft.com/office/drawing/2014/main" id="{BB87756A-E664-4FBA-B97E-AC8A0A106B41}"/>
            </a:ext>
          </a:extLst>
        </xdr:cNvPr>
        <xdr:cNvSpPr txBox="1"/>
      </xdr:nvSpPr>
      <xdr:spPr>
        <a:xfrm>
          <a:off x="4286251" y="26773188"/>
          <a:ext cx="2668587" cy="2524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82BF7C-0FA7-4796-9AB3-037175D4F32F}" type="TxLink">
            <a:rPr kumimoji="1" lang="ja-JP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㈱廣瀬</a:t>
          </a:fld>
          <a:endParaRPr kumimoji="1" lang="ja-JP" altLang="en-US" sz="1100"/>
        </a:p>
      </xdr:txBody>
    </xdr:sp>
    <xdr:clientData/>
  </xdr:twoCellAnchor>
  <xdr:twoCellAnchor>
    <xdr:from>
      <xdr:col>2</xdr:col>
      <xdr:colOff>63501</xdr:colOff>
      <xdr:row>148</xdr:row>
      <xdr:rowOff>120651</xdr:rowOff>
    </xdr:from>
    <xdr:to>
      <xdr:col>4</xdr:col>
      <xdr:colOff>101601</xdr:colOff>
      <xdr:row>150</xdr:row>
      <xdr:rowOff>120651</xdr:rowOff>
    </xdr:to>
    <xdr:sp macro="" textlink="請求書B明細入力記入例!B65">
      <xdr:nvSpPr>
        <xdr:cNvPr id="304" name="テキスト ボックス 303">
          <a:extLst>
            <a:ext uri="{FF2B5EF4-FFF2-40B4-BE49-F238E27FC236}">
              <a16:creationId xmlns:a16="http://schemas.microsoft.com/office/drawing/2014/main" id="{8BD5A6D7-6FEE-4E2F-A231-FFCA70BF7A7E}"/>
            </a:ext>
          </a:extLst>
        </xdr:cNvPr>
        <xdr:cNvSpPr txBox="1"/>
      </xdr:nvSpPr>
      <xdr:spPr>
        <a:xfrm>
          <a:off x="292101" y="189166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172D04-C826-47D9-9633-9984D2C94F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148</xdr:row>
      <xdr:rowOff>120651</xdr:rowOff>
    </xdr:from>
    <xdr:to>
      <xdr:col>7</xdr:col>
      <xdr:colOff>19051</xdr:colOff>
      <xdr:row>150</xdr:row>
      <xdr:rowOff>120651</xdr:rowOff>
    </xdr:to>
    <xdr:sp macro="" textlink="請求書B明細入力記入例!C65">
      <xdr:nvSpPr>
        <xdr:cNvPr id="305" name="テキスト ボックス 304">
          <a:extLst>
            <a:ext uri="{FF2B5EF4-FFF2-40B4-BE49-F238E27FC236}">
              <a16:creationId xmlns:a16="http://schemas.microsoft.com/office/drawing/2014/main" id="{3F184593-D35C-4002-9486-2BBF64E5E297}"/>
            </a:ext>
          </a:extLst>
        </xdr:cNvPr>
        <xdr:cNvSpPr txBox="1"/>
      </xdr:nvSpPr>
      <xdr:spPr>
        <a:xfrm>
          <a:off x="565151" y="189166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C29210B-F76B-4FF1-AC3B-7F89346D02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148</xdr:row>
      <xdr:rowOff>101601</xdr:rowOff>
    </xdr:from>
    <xdr:to>
      <xdr:col>29</xdr:col>
      <xdr:colOff>112713</xdr:colOff>
      <xdr:row>150</xdr:row>
      <xdr:rowOff>101601</xdr:rowOff>
    </xdr:to>
    <xdr:sp macro="" textlink="請求書B明細入力記入例!D65">
      <xdr:nvSpPr>
        <xdr:cNvPr id="306" name="テキスト ボックス 305">
          <a:extLst>
            <a:ext uri="{FF2B5EF4-FFF2-40B4-BE49-F238E27FC236}">
              <a16:creationId xmlns:a16="http://schemas.microsoft.com/office/drawing/2014/main" id="{4622E8E6-91DF-4338-B531-A0C94C619EBE}"/>
            </a:ext>
          </a:extLst>
        </xdr:cNvPr>
        <xdr:cNvSpPr txBox="1"/>
      </xdr:nvSpPr>
      <xdr:spPr>
        <a:xfrm>
          <a:off x="869951" y="188976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26000A7-78CE-4A39-8759-D4A347C97EA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12701</xdr:colOff>
      <xdr:row>148</xdr:row>
      <xdr:rowOff>120651</xdr:rowOff>
    </xdr:from>
    <xdr:to>
      <xdr:col>32</xdr:col>
      <xdr:colOff>95250</xdr:colOff>
      <xdr:row>151</xdr:row>
      <xdr:rowOff>4765</xdr:rowOff>
    </xdr:to>
    <xdr:sp macro="" textlink="請求書B明細入力記入例!U65">
      <xdr:nvSpPr>
        <xdr:cNvPr id="307" name="テキスト ボックス 306">
          <a:extLst>
            <a:ext uri="{FF2B5EF4-FFF2-40B4-BE49-F238E27FC236}">
              <a16:creationId xmlns:a16="http://schemas.microsoft.com/office/drawing/2014/main" id="{FDEF4B62-D667-444D-B45E-17B061EAA183}"/>
            </a:ext>
          </a:extLst>
        </xdr:cNvPr>
        <xdr:cNvSpPr txBox="1"/>
      </xdr:nvSpPr>
      <xdr:spPr>
        <a:xfrm>
          <a:off x="3441701" y="189166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EE05C2-7EBB-4B55-8ADB-8E3AB59064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148</xdr:row>
      <xdr:rowOff>82550</xdr:rowOff>
    </xdr:from>
    <xdr:to>
      <xdr:col>36</xdr:col>
      <xdr:colOff>12699</xdr:colOff>
      <xdr:row>150</xdr:row>
      <xdr:rowOff>107951</xdr:rowOff>
    </xdr:to>
    <xdr:sp macro="" textlink="請求書B明細入力記入例!S65">
      <xdr:nvSpPr>
        <xdr:cNvPr id="308" name="テキスト ボックス 307">
          <a:extLst>
            <a:ext uri="{FF2B5EF4-FFF2-40B4-BE49-F238E27FC236}">
              <a16:creationId xmlns:a16="http://schemas.microsoft.com/office/drawing/2014/main" id="{FE0FCBDD-B023-4FF9-B9F9-08A7A5B3D3FB}"/>
            </a:ext>
          </a:extLst>
        </xdr:cNvPr>
        <xdr:cNvSpPr txBox="1"/>
      </xdr:nvSpPr>
      <xdr:spPr>
        <a:xfrm>
          <a:off x="3790950" y="188785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68471D7-341A-46E7-89E6-C9875675B4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12699</xdr:colOff>
      <xdr:row>148</xdr:row>
      <xdr:rowOff>107951</xdr:rowOff>
    </xdr:from>
    <xdr:to>
      <xdr:col>45</xdr:col>
      <xdr:colOff>22226</xdr:colOff>
      <xdr:row>150</xdr:row>
      <xdr:rowOff>117476</xdr:rowOff>
    </xdr:to>
    <xdr:sp macro="" textlink="請求書B明細入力記入例!W65">
      <xdr:nvSpPr>
        <xdr:cNvPr id="309" name="テキスト ボックス 308">
          <a:extLst>
            <a:ext uri="{FF2B5EF4-FFF2-40B4-BE49-F238E27FC236}">
              <a16:creationId xmlns:a16="http://schemas.microsoft.com/office/drawing/2014/main" id="{9988D104-3180-46F4-95F3-1121C1D02404}"/>
            </a:ext>
          </a:extLst>
        </xdr:cNvPr>
        <xdr:cNvSpPr txBox="1"/>
      </xdr:nvSpPr>
      <xdr:spPr>
        <a:xfrm>
          <a:off x="4470399" y="189039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97FE03-597C-4F5A-8DA1-270AA032243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148</xdr:row>
      <xdr:rowOff>101601</xdr:rowOff>
    </xdr:from>
    <xdr:to>
      <xdr:col>53</xdr:col>
      <xdr:colOff>85729</xdr:colOff>
      <xdr:row>150</xdr:row>
      <xdr:rowOff>119065</xdr:rowOff>
    </xdr:to>
    <xdr:sp macro="" textlink="請求書B明細入力記入例!Y65">
      <xdr:nvSpPr>
        <xdr:cNvPr id="310" name="テキスト ボックス 309">
          <a:extLst>
            <a:ext uri="{FF2B5EF4-FFF2-40B4-BE49-F238E27FC236}">
              <a16:creationId xmlns:a16="http://schemas.microsoft.com/office/drawing/2014/main" id="{9EF1C1EF-33B9-4E0B-B112-D861A1C4F82F}"/>
            </a:ext>
          </a:extLst>
        </xdr:cNvPr>
        <xdr:cNvSpPr txBox="1"/>
      </xdr:nvSpPr>
      <xdr:spPr>
        <a:xfrm>
          <a:off x="5200651" y="188976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0057AF-6958-415B-BA86-BAD86A0B7F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148</xdr:row>
      <xdr:rowOff>107951</xdr:rowOff>
    </xdr:from>
    <xdr:to>
      <xdr:col>60</xdr:col>
      <xdr:colOff>82552</xdr:colOff>
      <xdr:row>150</xdr:row>
      <xdr:rowOff>107951</xdr:rowOff>
    </xdr:to>
    <xdr:sp macro="" textlink="請求書B明細入力記入例!AB65">
      <xdr:nvSpPr>
        <xdr:cNvPr id="311" name="テキスト ボックス 310">
          <a:extLst>
            <a:ext uri="{FF2B5EF4-FFF2-40B4-BE49-F238E27FC236}">
              <a16:creationId xmlns:a16="http://schemas.microsoft.com/office/drawing/2014/main" id="{339FCAFF-169D-4B95-9906-C8C7C97D03FD}"/>
            </a:ext>
          </a:extLst>
        </xdr:cNvPr>
        <xdr:cNvSpPr txBox="1"/>
      </xdr:nvSpPr>
      <xdr:spPr>
        <a:xfrm>
          <a:off x="6178551" y="18903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DD75F9-1D7C-4520-8611-CCF8914811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151</xdr:row>
      <xdr:rowOff>12701</xdr:rowOff>
    </xdr:from>
    <xdr:to>
      <xdr:col>4</xdr:col>
      <xdr:colOff>95251</xdr:colOff>
      <xdr:row>153</xdr:row>
      <xdr:rowOff>12701</xdr:rowOff>
    </xdr:to>
    <xdr:sp macro="" textlink="請求書B明細入力記入例!B66">
      <xdr:nvSpPr>
        <xdr:cNvPr id="312" name="テキスト ボックス 311">
          <a:extLst>
            <a:ext uri="{FF2B5EF4-FFF2-40B4-BE49-F238E27FC236}">
              <a16:creationId xmlns:a16="http://schemas.microsoft.com/office/drawing/2014/main" id="{16C09D86-7695-4577-A81E-53451EB3E0B4}"/>
            </a:ext>
          </a:extLst>
        </xdr:cNvPr>
        <xdr:cNvSpPr txBox="1"/>
      </xdr:nvSpPr>
      <xdr:spPr>
        <a:xfrm>
          <a:off x="285751" y="19189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802AEE5-E290-460D-B067-F7051E92C1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151</xdr:row>
      <xdr:rowOff>19051</xdr:rowOff>
    </xdr:from>
    <xdr:to>
      <xdr:col>7</xdr:col>
      <xdr:colOff>19051</xdr:colOff>
      <xdr:row>153</xdr:row>
      <xdr:rowOff>19051</xdr:rowOff>
    </xdr:to>
    <xdr:sp macro="" textlink="請求書B明細入力記入例!C66">
      <xdr:nvSpPr>
        <xdr:cNvPr id="313" name="テキスト ボックス 312">
          <a:extLst>
            <a:ext uri="{FF2B5EF4-FFF2-40B4-BE49-F238E27FC236}">
              <a16:creationId xmlns:a16="http://schemas.microsoft.com/office/drawing/2014/main" id="{F4D8075C-96B9-477D-ACC4-4558F69C796F}"/>
            </a:ext>
          </a:extLst>
        </xdr:cNvPr>
        <xdr:cNvSpPr txBox="1"/>
      </xdr:nvSpPr>
      <xdr:spPr>
        <a:xfrm>
          <a:off x="565151" y="191960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33747FD-EC2F-44EC-A196-D015EA2D123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151</xdr:row>
      <xdr:rowOff>1</xdr:rowOff>
    </xdr:from>
    <xdr:to>
      <xdr:col>29</xdr:col>
      <xdr:colOff>112713</xdr:colOff>
      <xdr:row>153</xdr:row>
      <xdr:rowOff>1</xdr:rowOff>
    </xdr:to>
    <xdr:sp macro="" textlink="請求書B明細入力記入例!D66">
      <xdr:nvSpPr>
        <xdr:cNvPr id="314" name="テキスト ボックス 313">
          <a:extLst>
            <a:ext uri="{FF2B5EF4-FFF2-40B4-BE49-F238E27FC236}">
              <a16:creationId xmlns:a16="http://schemas.microsoft.com/office/drawing/2014/main" id="{54FBEE5A-97F3-4D66-9AAF-C90A0C98B036}"/>
            </a:ext>
          </a:extLst>
        </xdr:cNvPr>
        <xdr:cNvSpPr txBox="1"/>
      </xdr:nvSpPr>
      <xdr:spPr>
        <a:xfrm>
          <a:off x="869951" y="191770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791149-49A3-4756-9287-5F54AEB37B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12701</xdr:colOff>
      <xdr:row>151</xdr:row>
      <xdr:rowOff>6351</xdr:rowOff>
    </xdr:from>
    <xdr:to>
      <xdr:col>32</xdr:col>
      <xdr:colOff>95250</xdr:colOff>
      <xdr:row>153</xdr:row>
      <xdr:rowOff>17465</xdr:rowOff>
    </xdr:to>
    <xdr:sp macro="" textlink="請求書B明細入力記入例!U66">
      <xdr:nvSpPr>
        <xdr:cNvPr id="315" name="テキスト ボックス 314">
          <a:extLst>
            <a:ext uri="{FF2B5EF4-FFF2-40B4-BE49-F238E27FC236}">
              <a16:creationId xmlns:a16="http://schemas.microsoft.com/office/drawing/2014/main" id="{D22E7769-93D6-4367-A4C9-C9BC961510C4}"/>
            </a:ext>
          </a:extLst>
        </xdr:cNvPr>
        <xdr:cNvSpPr txBox="1"/>
      </xdr:nvSpPr>
      <xdr:spPr>
        <a:xfrm>
          <a:off x="3441701" y="191833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F07A9E-5EDE-4F47-9A94-E850E1D76CF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150</xdr:row>
      <xdr:rowOff>107950</xdr:rowOff>
    </xdr:from>
    <xdr:to>
      <xdr:col>36</xdr:col>
      <xdr:colOff>12699</xdr:colOff>
      <xdr:row>153</xdr:row>
      <xdr:rowOff>6351</xdr:rowOff>
    </xdr:to>
    <xdr:sp macro="" textlink="請求書B明細入力記入例!S66">
      <xdr:nvSpPr>
        <xdr:cNvPr id="316" name="テキスト ボックス 315">
          <a:extLst>
            <a:ext uri="{FF2B5EF4-FFF2-40B4-BE49-F238E27FC236}">
              <a16:creationId xmlns:a16="http://schemas.microsoft.com/office/drawing/2014/main" id="{991013C9-9AAA-4845-8F80-69425C9CF2D8}"/>
            </a:ext>
          </a:extLst>
        </xdr:cNvPr>
        <xdr:cNvSpPr txBox="1"/>
      </xdr:nvSpPr>
      <xdr:spPr>
        <a:xfrm>
          <a:off x="3790950" y="19157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B061C86-3F4E-4CCA-9B8E-7083AEC2B2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150</xdr:row>
      <xdr:rowOff>120651</xdr:rowOff>
    </xdr:from>
    <xdr:to>
      <xdr:col>45</xdr:col>
      <xdr:colOff>15876</xdr:colOff>
      <xdr:row>153</xdr:row>
      <xdr:rowOff>3176</xdr:rowOff>
    </xdr:to>
    <xdr:sp macro="" textlink="請求書B明細入力記入例!W66">
      <xdr:nvSpPr>
        <xdr:cNvPr id="317" name="テキスト ボックス 316">
          <a:extLst>
            <a:ext uri="{FF2B5EF4-FFF2-40B4-BE49-F238E27FC236}">
              <a16:creationId xmlns:a16="http://schemas.microsoft.com/office/drawing/2014/main" id="{E3C7F57C-EA7D-41CA-963F-52AF6B24CCD6}"/>
            </a:ext>
          </a:extLst>
        </xdr:cNvPr>
        <xdr:cNvSpPr txBox="1"/>
      </xdr:nvSpPr>
      <xdr:spPr>
        <a:xfrm>
          <a:off x="4464049" y="191706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35FC3-5AEB-4082-A17D-9B3BF2EC38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150</xdr:row>
      <xdr:rowOff>114301</xdr:rowOff>
    </xdr:from>
    <xdr:to>
      <xdr:col>53</xdr:col>
      <xdr:colOff>85729</xdr:colOff>
      <xdr:row>153</xdr:row>
      <xdr:rowOff>4765</xdr:rowOff>
    </xdr:to>
    <xdr:sp macro="" textlink="請求書B明細入力記入例!Y66">
      <xdr:nvSpPr>
        <xdr:cNvPr id="318" name="テキスト ボックス 317">
          <a:extLst>
            <a:ext uri="{FF2B5EF4-FFF2-40B4-BE49-F238E27FC236}">
              <a16:creationId xmlns:a16="http://schemas.microsoft.com/office/drawing/2014/main" id="{3C7F1609-579A-409B-A161-2DA0602E3CA4}"/>
            </a:ext>
          </a:extLst>
        </xdr:cNvPr>
        <xdr:cNvSpPr txBox="1"/>
      </xdr:nvSpPr>
      <xdr:spPr>
        <a:xfrm>
          <a:off x="5200651" y="191643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CEB0CBF-047D-41AE-A041-A6193AE5EF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6351</xdr:colOff>
      <xdr:row>151</xdr:row>
      <xdr:rowOff>6351</xdr:rowOff>
    </xdr:from>
    <xdr:to>
      <xdr:col>60</xdr:col>
      <xdr:colOff>82552</xdr:colOff>
      <xdr:row>153</xdr:row>
      <xdr:rowOff>6351</xdr:rowOff>
    </xdr:to>
    <xdr:sp macro="" textlink="請求書B明細入力記入例!AB66">
      <xdr:nvSpPr>
        <xdr:cNvPr id="319" name="テキスト ボックス 318">
          <a:extLst>
            <a:ext uri="{FF2B5EF4-FFF2-40B4-BE49-F238E27FC236}">
              <a16:creationId xmlns:a16="http://schemas.microsoft.com/office/drawing/2014/main" id="{D11F1C92-F2A2-4A38-AED4-E95DEB1101E5}"/>
            </a:ext>
          </a:extLst>
        </xdr:cNvPr>
        <xdr:cNvSpPr txBox="1"/>
      </xdr:nvSpPr>
      <xdr:spPr>
        <a:xfrm>
          <a:off x="6178551" y="19183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641719-E133-481B-A6B8-CA7688D8BD1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153</xdr:row>
      <xdr:rowOff>38101</xdr:rowOff>
    </xdr:from>
    <xdr:to>
      <xdr:col>4</xdr:col>
      <xdr:colOff>95251</xdr:colOff>
      <xdr:row>155</xdr:row>
      <xdr:rowOff>38101</xdr:rowOff>
    </xdr:to>
    <xdr:sp macro="" textlink="請求書B明細入力記入例!B67">
      <xdr:nvSpPr>
        <xdr:cNvPr id="320" name="テキスト ボックス 319">
          <a:extLst>
            <a:ext uri="{FF2B5EF4-FFF2-40B4-BE49-F238E27FC236}">
              <a16:creationId xmlns:a16="http://schemas.microsoft.com/office/drawing/2014/main" id="{D43B1998-6F48-4DD4-B398-D4C3946E27E7}"/>
            </a:ext>
          </a:extLst>
        </xdr:cNvPr>
        <xdr:cNvSpPr txBox="1"/>
      </xdr:nvSpPr>
      <xdr:spPr>
        <a:xfrm>
          <a:off x="285751" y="194691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1985A70-91E8-4444-A567-5433B60937C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153</xdr:row>
      <xdr:rowOff>44451</xdr:rowOff>
    </xdr:from>
    <xdr:to>
      <xdr:col>7</xdr:col>
      <xdr:colOff>19051</xdr:colOff>
      <xdr:row>155</xdr:row>
      <xdr:rowOff>44451</xdr:rowOff>
    </xdr:to>
    <xdr:sp macro="" textlink="請求書B明細入力記入例!C67">
      <xdr:nvSpPr>
        <xdr:cNvPr id="321" name="テキスト ボックス 320">
          <a:extLst>
            <a:ext uri="{FF2B5EF4-FFF2-40B4-BE49-F238E27FC236}">
              <a16:creationId xmlns:a16="http://schemas.microsoft.com/office/drawing/2014/main" id="{F8425E22-CF28-4030-B4A4-A32BEE34CF30}"/>
            </a:ext>
          </a:extLst>
        </xdr:cNvPr>
        <xdr:cNvSpPr txBox="1"/>
      </xdr:nvSpPr>
      <xdr:spPr>
        <a:xfrm>
          <a:off x="565151" y="194754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1ACAC3-EF15-4818-B70E-6E0E195F73D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153</xdr:row>
      <xdr:rowOff>19051</xdr:rowOff>
    </xdr:from>
    <xdr:to>
      <xdr:col>29</xdr:col>
      <xdr:colOff>112713</xdr:colOff>
      <xdr:row>155</xdr:row>
      <xdr:rowOff>19051</xdr:rowOff>
    </xdr:to>
    <xdr:sp macro="" textlink="請求書B明細入力記入例!D67">
      <xdr:nvSpPr>
        <xdr:cNvPr id="322" name="テキスト ボックス 321">
          <a:extLst>
            <a:ext uri="{FF2B5EF4-FFF2-40B4-BE49-F238E27FC236}">
              <a16:creationId xmlns:a16="http://schemas.microsoft.com/office/drawing/2014/main" id="{B67151FA-ED0E-4307-9115-A52F0599A719}"/>
            </a:ext>
          </a:extLst>
        </xdr:cNvPr>
        <xdr:cNvSpPr txBox="1"/>
      </xdr:nvSpPr>
      <xdr:spPr>
        <a:xfrm>
          <a:off x="869951" y="194500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35F25DD-9659-4E7C-A818-7614DD8480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153</xdr:row>
      <xdr:rowOff>19051</xdr:rowOff>
    </xdr:from>
    <xdr:to>
      <xdr:col>32</xdr:col>
      <xdr:colOff>88900</xdr:colOff>
      <xdr:row>155</xdr:row>
      <xdr:rowOff>30165</xdr:rowOff>
    </xdr:to>
    <xdr:sp macro="" textlink="請求書B明細入力記入例!U67">
      <xdr:nvSpPr>
        <xdr:cNvPr id="323" name="テキスト ボックス 322">
          <a:extLst>
            <a:ext uri="{FF2B5EF4-FFF2-40B4-BE49-F238E27FC236}">
              <a16:creationId xmlns:a16="http://schemas.microsoft.com/office/drawing/2014/main" id="{2E3452F7-8090-4B7E-BDD1-79F6CF422334}"/>
            </a:ext>
          </a:extLst>
        </xdr:cNvPr>
        <xdr:cNvSpPr txBox="1"/>
      </xdr:nvSpPr>
      <xdr:spPr>
        <a:xfrm>
          <a:off x="3435351" y="194500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C60C73F-C638-481C-8201-5558E3F1D08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153</xdr:row>
      <xdr:rowOff>12700</xdr:rowOff>
    </xdr:from>
    <xdr:to>
      <xdr:col>36</xdr:col>
      <xdr:colOff>12699</xdr:colOff>
      <xdr:row>155</xdr:row>
      <xdr:rowOff>38101</xdr:rowOff>
    </xdr:to>
    <xdr:sp macro="" textlink="請求書B明細入力記入例!S67">
      <xdr:nvSpPr>
        <xdr:cNvPr id="324" name="テキスト ボックス 323">
          <a:extLst>
            <a:ext uri="{FF2B5EF4-FFF2-40B4-BE49-F238E27FC236}">
              <a16:creationId xmlns:a16="http://schemas.microsoft.com/office/drawing/2014/main" id="{540835E3-4685-4940-BFC4-F43389E2C439}"/>
            </a:ext>
          </a:extLst>
        </xdr:cNvPr>
        <xdr:cNvSpPr txBox="1"/>
      </xdr:nvSpPr>
      <xdr:spPr>
        <a:xfrm>
          <a:off x="3790950" y="194437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49CB07-BA32-4728-9D58-FC208A72F10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153</xdr:row>
      <xdr:rowOff>31751</xdr:rowOff>
    </xdr:from>
    <xdr:to>
      <xdr:col>45</xdr:col>
      <xdr:colOff>15876</xdr:colOff>
      <xdr:row>155</xdr:row>
      <xdr:rowOff>41276</xdr:rowOff>
    </xdr:to>
    <xdr:sp macro="" textlink="請求書B明細入力記入例!W67">
      <xdr:nvSpPr>
        <xdr:cNvPr id="325" name="テキスト ボックス 324">
          <a:extLst>
            <a:ext uri="{FF2B5EF4-FFF2-40B4-BE49-F238E27FC236}">
              <a16:creationId xmlns:a16="http://schemas.microsoft.com/office/drawing/2014/main" id="{726605EE-116C-4B74-826A-D18BE67BD064}"/>
            </a:ext>
          </a:extLst>
        </xdr:cNvPr>
        <xdr:cNvSpPr txBox="1"/>
      </xdr:nvSpPr>
      <xdr:spPr>
        <a:xfrm>
          <a:off x="4464049" y="194627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7E6B449-43AD-41B4-9E12-33D3056546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153</xdr:row>
      <xdr:rowOff>31751</xdr:rowOff>
    </xdr:from>
    <xdr:to>
      <xdr:col>53</xdr:col>
      <xdr:colOff>85729</xdr:colOff>
      <xdr:row>155</xdr:row>
      <xdr:rowOff>49215</xdr:rowOff>
    </xdr:to>
    <xdr:sp macro="" textlink="請求書B明細入力記入例!Y67">
      <xdr:nvSpPr>
        <xdr:cNvPr id="326" name="テキスト ボックス 325">
          <a:extLst>
            <a:ext uri="{FF2B5EF4-FFF2-40B4-BE49-F238E27FC236}">
              <a16:creationId xmlns:a16="http://schemas.microsoft.com/office/drawing/2014/main" id="{8843D697-FA65-4298-8CF8-E8BD84338628}"/>
            </a:ext>
          </a:extLst>
        </xdr:cNvPr>
        <xdr:cNvSpPr txBox="1"/>
      </xdr:nvSpPr>
      <xdr:spPr>
        <a:xfrm>
          <a:off x="5200651" y="194627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9F282BE-42B8-4652-9962-E564F0BD2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</xdr:colOff>
      <xdr:row>153</xdr:row>
      <xdr:rowOff>31751</xdr:rowOff>
    </xdr:from>
    <xdr:to>
      <xdr:col>60</xdr:col>
      <xdr:colOff>76202</xdr:colOff>
      <xdr:row>155</xdr:row>
      <xdr:rowOff>31751</xdr:rowOff>
    </xdr:to>
    <xdr:sp macro="" textlink="請求書B明細入力記入例!AB67">
      <xdr:nvSpPr>
        <xdr:cNvPr id="327" name="テキスト ボックス 326">
          <a:extLst>
            <a:ext uri="{FF2B5EF4-FFF2-40B4-BE49-F238E27FC236}">
              <a16:creationId xmlns:a16="http://schemas.microsoft.com/office/drawing/2014/main" id="{D475D0B7-8601-464D-8877-CCD768B27838}"/>
            </a:ext>
          </a:extLst>
        </xdr:cNvPr>
        <xdr:cNvSpPr txBox="1"/>
      </xdr:nvSpPr>
      <xdr:spPr>
        <a:xfrm>
          <a:off x="6172201" y="19462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A0A069-0873-4312-91A2-B9112D294BB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155</xdr:row>
      <xdr:rowOff>50801</xdr:rowOff>
    </xdr:from>
    <xdr:to>
      <xdr:col>4</xdr:col>
      <xdr:colOff>101601</xdr:colOff>
      <xdr:row>157</xdr:row>
      <xdr:rowOff>50801</xdr:rowOff>
    </xdr:to>
    <xdr:sp macro="" textlink="請求書B明細入力記入例!B68">
      <xdr:nvSpPr>
        <xdr:cNvPr id="328" name="テキスト ボックス 327">
          <a:extLst>
            <a:ext uri="{FF2B5EF4-FFF2-40B4-BE49-F238E27FC236}">
              <a16:creationId xmlns:a16="http://schemas.microsoft.com/office/drawing/2014/main" id="{2CA17056-48CC-4536-9389-EA01DEC25BA0}"/>
            </a:ext>
          </a:extLst>
        </xdr:cNvPr>
        <xdr:cNvSpPr txBox="1"/>
      </xdr:nvSpPr>
      <xdr:spPr>
        <a:xfrm>
          <a:off x="292101" y="197358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E656F9-EB4C-4687-9E4E-74B9689C254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155</xdr:row>
      <xdr:rowOff>50801</xdr:rowOff>
    </xdr:from>
    <xdr:to>
      <xdr:col>7</xdr:col>
      <xdr:colOff>19051</xdr:colOff>
      <xdr:row>157</xdr:row>
      <xdr:rowOff>50801</xdr:rowOff>
    </xdr:to>
    <xdr:sp macro="" textlink="請求書B明細入力記入例!C68">
      <xdr:nvSpPr>
        <xdr:cNvPr id="329" name="テキスト ボックス 328">
          <a:extLst>
            <a:ext uri="{FF2B5EF4-FFF2-40B4-BE49-F238E27FC236}">
              <a16:creationId xmlns:a16="http://schemas.microsoft.com/office/drawing/2014/main" id="{8F15E83A-3123-4B0E-92FD-818D8E94AC79}"/>
            </a:ext>
          </a:extLst>
        </xdr:cNvPr>
        <xdr:cNvSpPr txBox="1"/>
      </xdr:nvSpPr>
      <xdr:spPr>
        <a:xfrm>
          <a:off x="565151" y="197358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FBA1F50-FD08-4E22-B6DC-B384C3F278B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155</xdr:row>
      <xdr:rowOff>57151</xdr:rowOff>
    </xdr:from>
    <xdr:to>
      <xdr:col>29</xdr:col>
      <xdr:colOff>112713</xdr:colOff>
      <xdr:row>157</xdr:row>
      <xdr:rowOff>57151</xdr:rowOff>
    </xdr:to>
    <xdr:sp macro="" textlink="請求書B明細入力記入例!D68">
      <xdr:nvSpPr>
        <xdr:cNvPr id="330" name="テキスト ボックス 329">
          <a:extLst>
            <a:ext uri="{FF2B5EF4-FFF2-40B4-BE49-F238E27FC236}">
              <a16:creationId xmlns:a16="http://schemas.microsoft.com/office/drawing/2014/main" id="{7E1EA2C9-0843-4F60-8FB9-1E79C68B8814}"/>
            </a:ext>
          </a:extLst>
        </xdr:cNvPr>
        <xdr:cNvSpPr txBox="1"/>
      </xdr:nvSpPr>
      <xdr:spPr>
        <a:xfrm>
          <a:off x="869951" y="1974215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2659F73-420E-48A8-A1EE-708054FCD10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155</xdr:row>
      <xdr:rowOff>63501</xdr:rowOff>
    </xdr:from>
    <xdr:to>
      <xdr:col>32</xdr:col>
      <xdr:colOff>88900</xdr:colOff>
      <xdr:row>157</xdr:row>
      <xdr:rowOff>74615</xdr:rowOff>
    </xdr:to>
    <xdr:sp macro="" textlink="請求書B明細入力記入例!U68">
      <xdr:nvSpPr>
        <xdr:cNvPr id="331" name="テキスト ボックス 330">
          <a:extLst>
            <a:ext uri="{FF2B5EF4-FFF2-40B4-BE49-F238E27FC236}">
              <a16:creationId xmlns:a16="http://schemas.microsoft.com/office/drawing/2014/main" id="{82ABF618-65BE-4C23-8B6F-737188212B60}"/>
            </a:ext>
          </a:extLst>
        </xdr:cNvPr>
        <xdr:cNvSpPr txBox="1"/>
      </xdr:nvSpPr>
      <xdr:spPr>
        <a:xfrm>
          <a:off x="3435351" y="197485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E1BE1F4-9434-472D-AB71-157A4EA84E3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155</xdr:row>
      <xdr:rowOff>38100</xdr:rowOff>
    </xdr:from>
    <xdr:to>
      <xdr:col>36</xdr:col>
      <xdr:colOff>12699</xdr:colOff>
      <xdr:row>157</xdr:row>
      <xdr:rowOff>63501</xdr:rowOff>
    </xdr:to>
    <xdr:sp macro="" textlink="請求書B明細入力記入例!S68">
      <xdr:nvSpPr>
        <xdr:cNvPr id="332" name="テキスト ボックス 331">
          <a:extLst>
            <a:ext uri="{FF2B5EF4-FFF2-40B4-BE49-F238E27FC236}">
              <a16:creationId xmlns:a16="http://schemas.microsoft.com/office/drawing/2014/main" id="{3A3BF64F-FDEB-4029-8ABD-770C69138834}"/>
            </a:ext>
          </a:extLst>
        </xdr:cNvPr>
        <xdr:cNvSpPr txBox="1"/>
      </xdr:nvSpPr>
      <xdr:spPr>
        <a:xfrm>
          <a:off x="3790950" y="197231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904E155-1B5B-467F-86F4-A1C4FEB55B2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155</xdr:row>
      <xdr:rowOff>44451</xdr:rowOff>
    </xdr:from>
    <xdr:to>
      <xdr:col>45</xdr:col>
      <xdr:colOff>15876</xdr:colOff>
      <xdr:row>157</xdr:row>
      <xdr:rowOff>53976</xdr:rowOff>
    </xdr:to>
    <xdr:sp macro="" textlink="請求書B明細入力記入例!W68">
      <xdr:nvSpPr>
        <xdr:cNvPr id="333" name="テキスト ボックス 332">
          <a:extLst>
            <a:ext uri="{FF2B5EF4-FFF2-40B4-BE49-F238E27FC236}">
              <a16:creationId xmlns:a16="http://schemas.microsoft.com/office/drawing/2014/main" id="{1C48C74E-254D-4330-BE4A-9BA00DAD3514}"/>
            </a:ext>
          </a:extLst>
        </xdr:cNvPr>
        <xdr:cNvSpPr txBox="1"/>
      </xdr:nvSpPr>
      <xdr:spPr>
        <a:xfrm>
          <a:off x="4464049" y="197294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2E295C-04F0-4733-9DA1-9DD423F012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155</xdr:row>
      <xdr:rowOff>38101</xdr:rowOff>
    </xdr:from>
    <xdr:to>
      <xdr:col>53</xdr:col>
      <xdr:colOff>85729</xdr:colOff>
      <xdr:row>157</xdr:row>
      <xdr:rowOff>55565</xdr:rowOff>
    </xdr:to>
    <xdr:sp macro="" textlink="請求書B明細入力記入例!Y68">
      <xdr:nvSpPr>
        <xdr:cNvPr id="334" name="テキスト ボックス 333">
          <a:extLst>
            <a:ext uri="{FF2B5EF4-FFF2-40B4-BE49-F238E27FC236}">
              <a16:creationId xmlns:a16="http://schemas.microsoft.com/office/drawing/2014/main" id="{3908F3B5-7357-46FA-AD57-8E21E4DC9BCA}"/>
            </a:ext>
          </a:extLst>
        </xdr:cNvPr>
        <xdr:cNvSpPr txBox="1"/>
      </xdr:nvSpPr>
      <xdr:spPr>
        <a:xfrm>
          <a:off x="5200651" y="197231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59966E5-375C-4DE9-8C54-B462DC5558E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155</xdr:row>
      <xdr:rowOff>57151</xdr:rowOff>
    </xdr:from>
    <xdr:to>
      <xdr:col>60</xdr:col>
      <xdr:colOff>69852</xdr:colOff>
      <xdr:row>157</xdr:row>
      <xdr:rowOff>57151</xdr:rowOff>
    </xdr:to>
    <xdr:sp macro="" textlink="請求書B明細入力記入例!AB68">
      <xdr:nvSpPr>
        <xdr:cNvPr id="335" name="テキスト ボックス 334">
          <a:extLst>
            <a:ext uri="{FF2B5EF4-FFF2-40B4-BE49-F238E27FC236}">
              <a16:creationId xmlns:a16="http://schemas.microsoft.com/office/drawing/2014/main" id="{5DA2729F-7B07-4254-997A-EBD207B61C7B}"/>
            </a:ext>
          </a:extLst>
        </xdr:cNvPr>
        <xdr:cNvSpPr txBox="1"/>
      </xdr:nvSpPr>
      <xdr:spPr>
        <a:xfrm>
          <a:off x="6165851" y="197421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A1649-34EB-4704-8194-BC0020CCABE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157</xdr:row>
      <xdr:rowOff>95251</xdr:rowOff>
    </xdr:from>
    <xdr:to>
      <xdr:col>4</xdr:col>
      <xdr:colOff>95251</xdr:colOff>
      <xdr:row>159</xdr:row>
      <xdr:rowOff>95251</xdr:rowOff>
    </xdr:to>
    <xdr:sp macro="" textlink="請求書B明細入力記入例!B69">
      <xdr:nvSpPr>
        <xdr:cNvPr id="336" name="テキスト ボックス 335">
          <a:extLst>
            <a:ext uri="{FF2B5EF4-FFF2-40B4-BE49-F238E27FC236}">
              <a16:creationId xmlns:a16="http://schemas.microsoft.com/office/drawing/2014/main" id="{FBD2CD0E-1ED2-4065-ADF7-561C64E5D8F1}"/>
            </a:ext>
          </a:extLst>
        </xdr:cNvPr>
        <xdr:cNvSpPr txBox="1"/>
      </xdr:nvSpPr>
      <xdr:spPr>
        <a:xfrm>
          <a:off x="285751" y="200342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3186C2-2834-4034-B902-43AEEFD1652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157</xdr:row>
      <xdr:rowOff>95251</xdr:rowOff>
    </xdr:from>
    <xdr:to>
      <xdr:col>7</xdr:col>
      <xdr:colOff>19051</xdr:colOff>
      <xdr:row>159</xdr:row>
      <xdr:rowOff>95251</xdr:rowOff>
    </xdr:to>
    <xdr:sp macro="" textlink="請求書B明細入力記入例!C69">
      <xdr:nvSpPr>
        <xdr:cNvPr id="337" name="テキスト ボックス 336">
          <a:extLst>
            <a:ext uri="{FF2B5EF4-FFF2-40B4-BE49-F238E27FC236}">
              <a16:creationId xmlns:a16="http://schemas.microsoft.com/office/drawing/2014/main" id="{1FC6E2FF-BCF0-40F7-969B-961E6B81F431}"/>
            </a:ext>
          </a:extLst>
        </xdr:cNvPr>
        <xdr:cNvSpPr txBox="1"/>
      </xdr:nvSpPr>
      <xdr:spPr>
        <a:xfrm>
          <a:off x="565151" y="200342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1364E3C-9FA7-420D-A66B-8E2FFD67C0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157</xdr:row>
      <xdr:rowOff>76201</xdr:rowOff>
    </xdr:from>
    <xdr:to>
      <xdr:col>29</xdr:col>
      <xdr:colOff>112713</xdr:colOff>
      <xdr:row>159</xdr:row>
      <xdr:rowOff>76201</xdr:rowOff>
    </xdr:to>
    <xdr:sp macro="" textlink="請求書B明細入力記入例!D69">
      <xdr:nvSpPr>
        <xdr:cNvPr id="338" name="テキスト ボックス 337">
          <a:extLst>
            <a:ext uri="{FF2B5EF4-FFF2-40B4-BE49-F238E27FC236}">
              <a16:creationId xmlns:a16="http://schemas.microsoft.com/office/drawing/2014/main" id="{31444D75-C0C3-4B92-827E-DE29E89ECAA8}"/>
            </a:ext>
          </a:extLst>
        </xdr:cNvPr>
        <xdr:cNvSpPr txBox="1"/>
      </xdr:nvSpPr>
      <xdr:spPr>
        <a:xfrm>
          <a:off x="869951" y="200152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B262784-6A1E-4FAC-9888-2544EC684C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157</xdr:row>
      <xdr:rowOff>88901</xdr:rowOff>
    </xdr:from>
    <xdr:to>
      <xdr:col>32</xdr:col>
      <xdr:colOff>88900</xdr:colOff>
      <xdr:row>159</xdr:row>
      <xdr:rowOff>100015</xdr:rowOff>
    </xdr:to>
    <xdr:sp macro="" textlink="請求書B明細入力記入例!U69">
      <xdr:nvSpPr>
        <xdr:cNvPr id="339" name="テキスト ボックス 338">
          <a:extLst>
            <a:ext uri="{FF2B5EF4-FFF2-40B4-BE49-F238E27FC236}">
              <a16:creationId xmlns:a16="http://schemas.microsoft.com/office/drawing/2014/main" id="{F0BF9BAD-85DE-41DA-9C89-4C422D53B912}"/>
            </a:ext>
          </a:extLst>
        </xdr:cNvPr>
        <xdr:cNvSpPr txBox="1"/>
      </xdr:nvSpPr>
      <xdr:spPr>
        <a:xfrm>
          <a:off x="3435351" y="2002790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FB364E-DBD1-40DA-8614-560C3A5249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157</xdr:row>
      <xdr:rowOff>63500</xdr:rowOff>
    </xdr:from>
    <xdr:to>
      <xdr:col>36</xdr:col>
      <xdr:colOff>12699</xdr:colOff>
      <xdr:row>159</xdr:row>
      <xdr:rowOff>88901</xdr:rowOff>
    </xdr:to>
    <xdr:sp macro="" textlink="請求書B明細入力記入例!S69">
      <xdr:nvSpPr>
        <xdr:cNvPr id="340" name="テキスト ボックス 339">
          <a:extLst>
            <a:ext uri="{FF2B5EF4-FFF2-40B4-BE49-F238E27FC236}">
              <a16:creationId xmlns:a16="http://schemas.microsoft.com/office/drawing/2014/main" id="{8736C4BB-373F-469F-B849-81B8B4E76A76}"/>
            </a:ext>
          </a:extLst>
        </xdr:cNvPr>
        <xdr:cNvSpPr txBox="1"/>
      </xdr:nvSpPr>
      <xdr:spPr>
        <a:xfrm>
          <a:off x="3790950" y="200025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0F4AE5-05A1-479C-9746-E20EFA711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157</xdr:row>
      <xdr:rowOff>82551</xdr:rowOff>
    </xdr:from>
    <xdr:to>
      <xdr:col>45</xdr:col>
      <xdr:colOff>15876</xdr:colOff>
      <xdr:row>159</xdr:row>
      <xdr:rowOff>92076</xdr:rowOff>
    </xdr:to>
    <xdr:sp macro="" textlink="請求書B明細入力記入例!W69">
      <xdr:nvSpPr>
        <xdr:cNvPr id="341" name="テキスト ボックス 340">
          <a:extLst>
            <a:ext uri="{FF2B5EF4-FFF2-40B4-BE49-F238E27FC236}">
              <a16:creationId xmlns:a16="http://schemas.microsoft.com/office/drawing/2014/main" id="{D1C1DC5D-892B-4731-B39D-8BE5DADB4623}"/>
            </a:ext>
          </a:extLst>
        </xdr:cNvPr>
        <xdr:cNvSpPr txBox="1"/>
      </xdr:nvSpPr>
      <xdr:spPr>
        <a:xfrm>
          <a:off x="4464049" y="200215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E2034A5-FFB5-4453-9A3E-78F8C5CA6C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157</xdr:row>
      <xdr:rowOff>76201</xdr:rowOff>
    </xdr:from>
    <xdr:to>
      <xdr:col>53</xdr:col>
      <xdr:colOff>85729</xdr:colOff>
      <xdr:row>159</xdr:row>
      <xdr:rowOff>93665</xdr:rowOff>
    </xdr:to>
    <xdr:sp macro="" textlink="請求書B明細入力記入例!Y69">
      <xdr:nvSpPr>
        <xdr:cNvPr id="342" name="テキスト ボックス 341">
          <a:extLst>
            <a:ext uri="{FF2B5EF4-FFF2-40B4-BE49-F238E27FC236}">
              <a16:creationId xmlns:a16="http://schemas.microsoft.com/office/drawing/2014/main" id="{614A284B-7557-442A-B6CD-DBC89C756DB3}"/>
            </a:ext>
          </a:extLst>
        </xdr:cNvPr>
        <xdr:cNvSpPr txBox="1"/>
      </xdr:nvSpPr>
      <xdr:spPr>
        <a:xfrm>
          <a:off x="5200651" y="200152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CDEAAA-AECD-4382-955A-3792BB510C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157</xdr:row>
      <xdr:rowOff>82551</xdr:rowOff>
    </xdr:from>
    <xdr:to>
      <xdr:col>60</xdr:col>
      <xdr:colOff>69852</xdr:colOff>
      <xdr:row>159</xdr:row>
      <xdr:rowOff>82551</xdr:rowOff>
    </xdr:to>
    <xdr:sp macro="" textlink="請求書B明細入力記入例!AB69">
      <xdr:nvSpPr>
        <xdr:cNvPr id="343" name="テキスト ボックス 342">
          <a:extLst>
            <a:ext uri="{FF2B5EF4-FFF2-40B4-BE49-F238E27FC236}">
              <a16:creationId xmlns:a16="http://schemas.microsoft.com/office/drawing/2014/main" id="{2A026186-6B04-4B63-BC92-2C35E71D90AD}"/>
            </a:ext>
          </a:extLst>
        </xdr:cNvPr>
        <xdr:cNvSpPr txBox="1"/>
      </xdr:nvSpPr>
      <xdr:spPr>
        <a:xfrm>
          <a:off x="6165851" y="200215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E1E22F-D4D7-4E3B-B0D0-033FAECA6D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159</xdr:row>
      <xdr:rowOff>114301</xdr:rowOff>
    </xdr:from>
    <xdr:to>
      <xdr:col>4</xdr:col>
      <xdr:colOff>95251</xdr:colOff>
      <xdr:row>161</xdr:row>
      <xdr:rowOff>114301</xdr:rowOff>
    </xdr:to>
    <xdr:sp macro="" textlink="請求書B明細入力記入例!B70">
      <xdr:nvSpPr>
        <xdr:cNvPr id="344" name="テキスト ボックス 343">
          <a:extLst>
            <a:ext uri="{FF2B5EF4-FFF2-40B4-BE49-F238E27FC236}">
              <a16:creationId xmlns:a16="http://schemas.microsoft.com/office/drawing/2014/main" id="{6A2A2740-C505-4C3D-A839-D0D781859595}"/>
            </a:ext>
          </a:extLst>
        </xdr:cNvPr>
        <xdr:cNvSpPr txBox="1"/>
      </xdr:nvSpPr>
      <xdr:spPr>
        <a:xfrm>
          <a:off x="285751" y="203073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92AD05-5532-4331-B687-B3C4869D374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159</xdr:row>
      <xdr:rowOff>120651</xdr:rowOff>
    </xdr:from>
    <xdr:to>
      <xdr:col>7</xdr:col>
      <xdr:colOff>19051</xdr:colOff>
      <xdr:row>161</xdr:row>
      <xdr:rowOff>120651</xdr:rowOff>
    </xdr:to>
    <xdr:sp macro="" textlink="請求書B明細入力記入例!C70">
      <xdr:nvSpPr>
        <xdr:cNvPr id="345" name="テキスト ボックス 344">
          <a:extLst>
            <a:ext uri="{FF2B5EF4-FFF2-40B4-BE49-F238E27FC236}">
              <a16:creationId xmlns:a16="http://schemas.microsoft.com/office/drawing/2014/main" id="{96A73FEB-D93E-4019-8400-AA5A4C7C3066}"/>
            </a:ext>
          </a:extLst>
        </xdr:cNvPr>
        <xdr:cNvSpPr txBox="1"/>
      </xdr:nvSpPr>
      <xdr:spPr>
        <a:xfrm>
          <a:off x="565151" y="203136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C22C6B-5B83-43E3-B399-9142027A13D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63501</xdr:colOff>
      <xdr:row>159</xdr:row>
      <xdr:rowOff>101601</xdr:rowOff>
    </xdr:from>
    <xdr:to>
      <xdr:col>29</xdr:col>
      <xdr:colOff>112713</xdr:colOff>
      <xdr:row>161</xdr:row>
      <xdr:rowOff>101601</xdr:rowOff>
    </xdr:to>
    <xdr:sp macro="" textlink="請求書B明細入力記入例!D70">
      <xdr:nvSpPr>
        <xdr:cNvPr id="346" name="テキスト ボックス 345">
          <a:extLst>
            <a:ext uri="{FF2B5EF4-FFF2-40B4-BE49-F238E27FC236}">
              <a16:creationId xmlns:a16="http://schemas.microsoft.com/office/drawing/2014/main" id="{2A720D7B-8DFC-4C74-BE26-A17C11DD789F}"/>
            </a:ext>
          </a:extLst>
        </xdr:cNvPr>
        <xdr:cNvSpPr txBox="1"/>
      </xdr:nvSpPr>
      <xdr:spPr>
        <a:xfrm>
          <a:off x="863601" y="20294601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F19E536-5CA2-46D9-9424-AC2E1A6776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159</xdr:row>
      <xdr:rowOff>120651</xdr:rowOff>
    </xdr:from>
    <xdr:to>
      <xdr:col>32</xdr:col>
      <xdr:colOff>88900</xdr:colOff>
      <xdr:row>162</xdr:row>
      <xdr:rowOff>4765</xdr:rowOff>
    </xdr:to>
    <xdr:sp macro="" textlink="請求書B明細入力記入例!U70">
      <xdr:nvSpPr>
        <xdr:cNvPr id="347" name="テキスト ボックス 346">
          <a:extLst>
            <a:ext uri="{FF2B5EF4-FFF2-40B4-BE49-F238E27FC236}">
              <a16:creationId xmlns:a16="http://schemas.microsoft.com/office/drawing/2014/main" id="{79B36291-8D95-4356-88FE-FA0707A9868F}"/>
            </a:ext>
          </a:extLst>
        </xdr:cNvPr>
        <xdr:cNvSpPr txBox="1"/>
      </xdr:nvSpPr>
      <xdr:spPr>
        <a:xfrm>
          <a:off x="3435351" y="203136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FC0DC67-94A9-46B1-90CC-24EE216EB7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159</xdr:row>
      <xdr:rowOff>95250</xdr:rowOff>
    </xdr:from>
    <xdr:to>
      <xdr:col>36</xdr:col>
      <xdr:colOff>12699</xdr:colOff>
      <xdr:row>161</xdr:row>
      <xdr:rowOff>120651</xdr:rowOff>
    </xdr:to>
    <xdr:sp macro="" textlink="請求書B明細入力記入例!S70">
      <xdr:nvSpPr>
        <xdr:cNvPr id="348" name="テキスト ボックス 347">
          <a:extLst>
            <a:ext uri="{FF2B5EF4-FFF2-40B4-BE49-F238E27FC236}">
              <a16:creationId xmlns:a16="http://schemas.microsoft.com/office/drawing/2014/main" id="{5D1AF27A-EA79-4004-AEEB-6F1AFC43E7E5}"/>
            </a:ext>
          </a:extLst>
        </xdr:cNvPr>
        <xdr:cNvSpPr txBox="1"/>
      </xdr:nvSpPr>
      <xdr:spPr>
        <a:xfrm>
          <a:off x="3790950" y="20288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ACE6E4-3538-4FCD-8BA5-8BB2E4543D0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159</xdr:row>
      <xdr:rowOff>95251</xdr:rowOff>
    </xdr:from>
    <xdr:to>
      <xdr:col>45</xdr:col>
      <xdr:colOff>15876</xdr:colOff>
      <xdr:row>161</xdr:row>
      <xdr:rowOff>104776</xdr:rowOff>
    </xdr:to>
    <xdr:sp macro="" textlink="請求書B明細入力記入例!W70">
      <xdr:nvSpPr>
        <xdr:cNvPr id="349" name="テキスト ボックス 348">
          <a:extLst>
            <a:ext uri="{FF2B5EF4-FFF2-40B4-BE49-F238E27FC236}">
              <a16:creationId xmlns:a16="http://schemas.microsoft.com/office/drawing/2014/main" id="{5AEFC21D-0150-4D38-988B-7BE1A1749F7C}"/>
            </a:ext>
          </a:extLst>
        </xdr:cNvPr>
        <xdr:cNvSpPr txBox="1"/>
      </xdr:nvSpPr>
      <xdr:spPr>
        <a:xfrm>
          <a:off x="4464049" y="202882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A0D310-BDEF-435B-9F6F-200FE8659D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159</xdr:row>
      <xdr:rowOff>88901</xdr:rowOff>
    </xdr:from>
    <xdr:to>
      <xdr:col>53</xdr:col>
      <xdr:colOff>85729</xdr:colOff>
      <xdr:row>161</xdr:row>
      <xdr:rowOff>106365</xdr:rowOff>
    </xdr:to>
    <xdr:sp macro="" textlink="請求書B明細入力記入例!Y70">
      <xdr:nvSpPr>
        <xdr:cNvPr id="350" name="テキスト ボックス 349">
          <a:extLst>
            <a:ext uri="{FF2B5EF4-FFF2-40B4-BE49-F238E27FC236}">
              <a16:creationId xmlns:a16="http://schemas.microsoft.com/office/drawing/2014/main" id="{4BCEC073-AE69-481B-AA1A-384CD5A59BCF}"/>
            </a:ext>
          </a:extLst>
        </xdr:cNvPr>
        <xdr:cNvSpPr txBox="1"/>
      </xdr:nvSpPr>
      <xdr:spPr>
        <a:xfrm>
          <a:off x="5200651" y="202819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CFB16-3F5B-4592-B98D-0EDBCCAD7C7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159</xdr:row>
      <xdr:rowOff>107951</xdr:rowOff>
    </xdr:from>
    <xdr:to>
      <xdr:col>60</xdr:col>
      <xdr:colOff>69852</xdr:colOff>
      <xdr:row>161</xdr:row>
      <xdr:rowOff>107951</xdr:rowOff>
    </xdr:to>
    <xdr:sp macro="" textlink="請求書B明細入力記入例!AB70">
      <xdr:nvSpPr>
        <xdr:cNvPr id="351" name="テキスト ボックス 350">
          <a:extLst>
            <a:ext uri="{FF2B5EF4-FFF2-40B4-BE49-F238E27FC236}">
              <a16:creationId xmlns:a16="http://schemas.microsoft.com/office/drawing/2014/main" id="{8979E24A-D779-4471-8FBB-AD11AE8C79C1}"/>
            </a:ext>
          </a:extLst>
        </xdr:cNvPr>
        <xdr:cNvSpPr txBox="1"/>
      </xdr:nvSpPr>
      <xdr:spPr>
        <a:xfrm>
          <a:off x="6165851" y="203009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0EA15C3-ABE0-40F6-B993-FF1400B011E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162</xdr:row>
      <xdr:rowOff>12701</xdr:rowOff>
    </xdr:from>
    <xdr:to>
      <xdr:col>4</xdr:col>
      <xdr:colOff>101601</xdr:colOff>
      <xdr:row>164</xdr:row>
      <xdr:rowOff>12701</xdr:rowOff>
    </xdr:to>
    <xdr:sp macro="" textlink="請求書B明細入力記入例!B71">
      <xdr:nvSpPr>
        <xdr:cNvPr id="352" name="テキスト ボックス 351">
          <a:extLst>
            <a:ext uri="{FF2B5EF4-FFF2-40B4-BE49-F238E27FC236}">
              <a16:creationId xmlns:a16="http://schemas.microsoft.com/office/drawing/2014/main" id="{566DE537-E408-41DA-B719-9217E8EE0B72}"/>
            </a:ext>
          </a:extLst>
        </xdr:cNvPr>
        <xdr:cNvSpPr txBox="1"/>
      </xdr:nvSpPr>
      <xdr:spPr>
        <a:xfrm>
          <a:off x="292101" y="205867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342880-9167-45DA-9A60-48AD05182D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162</xdr:row>
      <xdr:rowOff>12701</xdr:rowOff>
    </xdr:from>
    <xdr:to>
      <xdr:col>7</xdr:col>
      <xdr:colOff>19051</xdr:colOff>
      <xdr:row>164</xdr:row>
      <xdr:rowOff>12701</xdr:rowOff>
    </xdr:to>
    <xdr:sp macro="" textlink="請求書B明細入力記入例!C71">
      <xdr:nvSpPr>
        <xdr:cNvPr id="353" name="テキスト ボックス 352">
          <a:extLst>
            <a:ext uri="{FF2B5EF4-FFF2-40B4-BE49-F238E27FC236}">
              <a16:creationId xmlns:a16="http://schemas.microsoft.com/office/drawing/2014/main" id="{B71219B3-BB18-4829-AB59-A9605572663C}"/>
            </a:ext>
          </a:extLst>
        </xdr:cNvPr>
        <xdr:cNvSpPr txBox="1"/>
      </xdr:nvSpPr>
      <xdr:spPr>
        <a:xfrm>
          <a:off x="565151" y="205867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EEEF791-8C2C-4D8F-81EA-B927385AAC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162</xdr:row>
      <xdr:rowOff>25401</xdr:rowOff>
    </xdr:from>
    <xdr:to>
      <xdr:col>29</xdr:col>
      <xdr:colOff>112713</xdr:colOff>
      <xdr:row>164</xdr:row>
      <xdr:rowOff>25401</xdr:rowOff>
    </xdr:to>
    <xdr:sp macro="" textlink="請求書B明細入力記入例!D71">
      <xdr:nvSpPr>
        <xdr:cNvPr id="354" name="テキスト ボックス 353">
          <a:extLst>
            <a:ext uri="{FF2B5EF4-FFF2-40B4-BE49-F238E27FC236}">
              <a16:creationId xmlns:a16="http://schemas.microsoft.com/office/drawing/2014/main" id="{039EEB6A-5720-48D5-AD9E-49A954CE49CD}"/>
            </a:ext>
          </a:extLst>
        </xdr:cNvPr>
        <xdr:cNvSpPr txBox="1"/>
      </xdr:nvSpPr>
      <xdr:spPr>
        <a:xfrm>
          <a:off x="869951" y="205994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8771264-0C51-4322-AA23-974B1B99BE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162</xdr:row>
      <xdr:rowOff>6351</xdr:rowOff>
    </xdr:from>
    <xdr:to>
      <xdr:col>32</xdr:col>
      <xdr:colOff>88900</xdr:colOff>
      <xdr:row>164</xdr:row>
      <xdr:rowOff>17465</xdr:rowOff>
    </xdr:to>
    <xdr:sp macro="" textlink="請求書B明細入力記入例!U71">
      <xdr:nvSpPr>
        <xdr:cNvPr id="355" name="テキスト ボックス 354">
          <a:extLst>
            <a:ext uri="{FF2B5EF4-FFF2-40B4-BE49-F238E27FC236}">
              <a16:creationId xmlns:a16="http://schemas.microsoft.com/office/drawing/2014/main" id="{5409539D-FB83-4B5C-81F4-42C6D3675493}"/>
            </a:ext>
          </a:extLst>
        </xdr:cNvPr>
        <xdr:cNvSpPr txBox="1"/>
      </xdr:nvSpPr>
      <xdr:spPr>
        <a:xfrm>
          <a:off x="3435351" y="205803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332D698-C4D1-4CE7-9F42-058FCE02DD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161</xdr:row>
      <xdr:rowOff>120650</xdr:rowOff>
    </xdr:from>
    <xdr:to>
      <xdr:col>36</xdr:col>
      <xdr:colOff>12699</xdr:colOff>
      <xdr:row>164</xdr:row>
      <xdr:rowOff>19051</xdr:rowOff>
    </xdr:to>
    <xdr:sp macro="" textlink="請求書B明細入力記入例!S71">
      <xdr:nvSpPr>
        <xdr:cNvPr id="356" name="テキスト ボックス 355">
          <a:extLst>
            <a:ext uri="{FF2B5EF4-FFF2-40B4-BE49-F238E27FC236}">
              <a16:creationId xmlns:a16="http://schemas.microsoft.com/office/drawing/2014/main" id="{CBF1F72A-0682-4DC8-9EA7-74EBFA436913}"/>
            </a:ext>
          </a:extLst>
        </xdr:cNvPr>
        <xdr:cNvSpPr txBox="1"/>
      </xdr:nvSpPr>
      <xdr:spPr>
        <a:xfrm>
          <a:off x="3790950" y="20567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C1552A-3F2B-4A27-9829-CB6D73932EB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162</xdr:row>
      <xdr:rowOff>12701</xdr:rowOff>
    </xdr:from>
    <xdr:to>
      <xdr:col>45</xdr:col>
      <xdr:colOff>15876</xdr:colOff>
      <xdr:row>164</xdr:row>
      <xdr:rowOff>22226</xdr:rowOff>
    </xdr:to>
    <xdr:sp macro="" textlink="請求書B明細入力記入例!W71">
      <xdr:nvSpPr>
        <xdr:cNvPr id="357" name="テキスト ボックス 356">
          <a:extLst>
            <a:ext uri="{FF2B5EF4-FFF2-40B4-BE49-F238E27FC236}">
              <a16:creationId xmlns:a16="http://schemas.microsoft.com/office/drawing/2014/main" id="{CB28927B-7987-482A-870E-232143035975}"/>
            </a:ext>
          </a:extLst>
        </xdr:cNvPr>
        <xdr:cNvSpPr txBox="1"/>
      </xdr:nvSpPr>
      <xdr:spPr>
        <a:xfrm>
          <a:off x="4464049" y="205867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7493E75-DAF3-4C0D-A589-029BADF47A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57151</xdr:colOff>
      <xdr:row>162</xdr:row>
      <xdr:rowOff>6351</xdr:rowOff>
    </xdr:from>
    <xdr:to>
      <xdr:col>53</xdr:col>
      <xdr:colOff>85729</xdr:colOff>
      <xdr:row>164</xdr:row>
      <xdr:rowOff>23815</xdr:rowOff>
    </xdr:to>
    <xdr:sp macro="" textlink="請求書B明細入力記入例!Y71">
      <xdr:nvSpPr>
        <xdr:cNvPr id="358" name="テキスト ボックス 357">
          <a:extLst>
            <a:ext uri="{FF2B5EF4-FFF2-40B4-BE49-F238E27FC236}">
              <a16:creationId xmlns:a16="http://schemas.microsoft.com/office/drawing/2014/main" id="{2F4C4F13-E9E0-40BA-8175-4BF46C8908C2}"/>
            </a:ext>
          </a:extLst>
        </xdr:cNvPr>
        <xdr:cNvSpPr txBox="1"/>
      </xdr:nvSpPr>
      <xdr:spPr>
        <a:xfrm>
          <a:off x="5200651" y="2058035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FF9DD7A-320B-4406-B1AC-C7332236F3F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162</xdr:row>
      <xdr:rowOff>6351</xdr:rowOff>
    </xdr:from>
    <xdr:to>
      <xdr:col>60</xdr:col>
      <xdr:colOff>69852</xdr:colOff>
      <xdr:row>164</xdr:row>
      <xdr:rowOff>6351</xdr:rowOff>
    </xdr:to>
    <xdr:sp macro="" textlink="請求書B明細入力記入例!AB71">
      <xdr:nvSpPr>
        <xdr:cNvPr id="359" name="テキスト ボックス 358">
          <a:extLst>
            <a:ext uri="{FF2B5EF4-FFF2-40B4-BE49-F238E27FC236}">
              <a16:creationId xmlns:a16="http://schemas.microsoft.com/office/drawing/2014/main" id="{CF7A65E3-08F1-49AF-AD39-AF601EAD5A51}"/>
            </a:ext>
          </a:extLst>
        </xdr:cNvPr>
        <xdr:cNvSpPr txBox="1"/>
      </xdr:nvSpPr>
      <xdr:spPr>
        <a:xfrm>
          <a:off x="6165851" y="205803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EFA96B-9280-4046-AD99-3C79955F1F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164</xdr:row>
      <xdr:rowOff>25401</xdr:rowOff>
    </xdr:from>
    <xdr:to>
      <xdr:col>4</xdr:col>
      <xdr:colOff>101601</xdr:colOff>
      <xdr:row>166</xdr:row>
      <xdr:rowOff>25401</xdr:rowOff>
    </xdr:to>
    <xdr:sp macro="" textlink="請求書B明細入力記入例!B72">
      <xdr:nvSpPr>
        <xdr:cNvPr id="360" name="テキスト ボックス 359">
          <a:extLst>
            <a:ext uri="{FF2B5EF4-FFF2-40B4-BE49-F238E27FC236}">
              <a16:creationId xmlns:a16="http://schemas.microsoft.com/office/drawing/2014/main" id="{119DCF3E-3E27-4BFF-A9BE-807AB4C9BAEE}"/>
            </a:ext>
          </a:extLst>
        </xdr:cNvPr>
        <xdr:cNvSpPr txBox="1"/>
      </xdr:nvSpPr>
      <xdr:spPr>
        <a:xfrm>
          <a:off x="292101" y="208534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6FFC98A-E5E5-4548-BC90-38906F2929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164</xdr:row>
      <xdr:rowOff>25401</xdr:rowOff>
    </xdr:from>
    <xdr:to>
      <xdr:col>7</xdr:col>
      <xdr:colOff>19051</xdr:colOff>
      <xdr:row>166</xdr:row>
      <xdr:rowOff>25401</xdr:rowOff>
    </xdr:to>
    <xdr:sp macro="" textlink="請求書B明細入力記入例!C72">
      <xdr:nvSpPr>
        <xdr:cNvPr id="361" name="テキスト ボックス 360">
          <a:extLst>
            <a:ext uri="{FF2B5EF4-FFF2-40B4-BE49-F238E27FC236}">
              <a16:creationId xmlns:a16="http://schemas.microsoft.com/office/drawing/2014/main" id="{2F7C3768-F1FF-45D8-AA33-76AC856783F0}"/>
            </a:ext>
          </a:extLst>
        </xdr:cNvPr>
        <xdr:cNvSpPr txBox="1"/>
      </xdr:nvSpPr>
      <xdr:spPr>
        <a:xfrm>
          <a:off x="565151" y="2085340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4F74B85-74F5-47D2-A456-63A873472D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164</xdr:row>
      <xdr:rowOff>38101</xdr:rowOff>
    </xdr:from>
    <xdr:to>
      <xdr:col>29</xdr:col>
      <xdr:colOff>112713</xdr:colOff>
      <xdr:row>166</xdr:row>
      <xdr:rowOff>38101</xdr:rowOff>
    </xdr:to>
    <xdr:sp macro="" textlink="請求書B明細入力記入例!D72">
      <xdr:nvSpPr>
        <xdr:cNvPr id="362" name="テキスト ボックス 361">
          <a:extLst>
            <a:ext uri="{FF2B5EF4-FFF2-40B4-BE49-F238E27FC236}">
              <a16:creationId xmlns:a16="http://schemas.microsoft.com/office/drawing/2014/main" id="{B3F724C1-87E4-4BFA-A60C-2DFA74799347}"/>
            </a:ext>
          </a:extLst>
        </xdr:cNvPr>
        <xdr:cNvSpPr txBox="1"/>
      </xdr:nvSpPr>
      <xdr:spPr>
        <a:xfrm>
          <a:off x="869951" y="208661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5976A5E-2E19-4AB9-9588-FF3E9B1D970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164</xdr:row>
      <xdr:rowOff>19051</xdr:rowOff>
    </xdr:from>
    <xdr:to>
      <xdr:col>32</xdr:col>
      <xdr:colOff>88900</xdr:colOff>
      <xdr:row>166</xdr:row>
      <xdr:rowOff>30165</xdr:rowOff>
    </xdr:to>
    <xdr:sp macro="" textlink="請求書B明細入力記入例!U72">
      <xdr:nvSpPr>
        <xdr:cNvPr id="363" name="テキスト ボックス 362">
          <a:extLst>
            <a:ext uri="{FF2B5EF4-FFF2-40B4-BE49-F238E27FC236}">
              <a16:creationId xmlns:a16="http://schemas.microsoft.com/office/drawing/2014/main" id="{B10772FB-8AED-46AC-8574-BEFA794DB13C}"/>
            </a:ext>
          </a:extLst>
        </xdr:cNvPr>
        <xdr:cNvSpPr txBox="1"/>
      </xdr:nvSpPr>
      <xdr:spPr>
        <a:xfrm>
          <a:off x="3435351" y="208470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4E4933B-B83B-4555-AB49-E531433A4D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19050</xdr:colOff>
      <xdr:row>164</xdr:row>
      <xdr:rowOff>19050</xdr:rowOff>
    </xdr:from>
    <xdr:to>
      <xdr:col>36</xdr:col>
      <xdr:colOff>12699</xdr:colOff>
      <xdr:row>166</xdr:row>
      <xdr:rowOff>44451</xdr:rowOff>
    </xdr:to>
    <xdr:sp macro="" textlink="請求書B明細入力記入例!S72">
      <xdr:nvSpPr>
        <xdr:cNvPr id="364" name="テキスト ボックス 363">
          <a:extLst>
            <a:ext uri="{FF2B5EF4-FFF2-40B4-BE49-F238E27FC236}">
              <a16:creationId xmlns:a16="http://schemas.microsoft.com/office/drawing/2014/main" id="{9B7CCF2E-0386-4670-97BB-1EC2CB2F95DE}"/>
            </a:ext>
          </a:extLst>
        </xdr:cNvPr>
        <xdr:cNvSpPr txBox="1"/>
      </xdr:nvSpPr>
      <xdr:spPr>
        <a:xfrm>
          <a:off x="3790950" y="208470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3F8298-CD73-463F-A7C2-EE3CA2A3F79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164</xdr:row>
      <xdr:rowOff>38101</xdr:rowOff>
    </xdr:from>
    <xdr:to>
      <xdr:col>45</xdr:col>
      <xdr:colOff>15876</xdr:colOff>
      <xdr:row>166</xdr:row>
      <xdr:rowOff>47626</xdr:rowOff>
    </xdr:to>
    <xdr:sp macro="" textlink="請求書B明細入力記入例!W72">
      <xdr:nvSpPr>
        <xdr:cNvPr id="365" name="テキスト ボックス 364">
          <a:extLst>
            <a:ext uri="{FF2B5EF4-FFF2-40B4-BE49-F238E27FC236}">
              <a16:creationId xmlns:a16="http://schemas.microsoft.com/office/drawing/2014/main" id="{53048173-55CD-4C4B-BA94-AAF868F29B27}"/>
            </a:ext>
          </a:extLst>
        </xdr:cNvPr>
        <xdr:cNvSpPr txBox="1"/>
      </xdr:nvSpPr>
      <xdr:spPr>
        <a:xfrm>
          <a:off x="4464049" y="2086610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0FF325D-CFE1-43B0-A3AF-C5859473C22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50801</xdr:colOff>
      <xdr:row>164</xdr:row>
      <xdr:rowOff>38101</xdr:rowOff>
    </xdr:from>
    <xdr:to>
      <xdr:col>53</xdr:col>
      <xdr:colOff>79379</xdr:colOff>
      <xdr:row>166</xdr:row>
      <xdr:rowOff>55565</xdr:rowOff>
    </xdr:to>
    <xdr:sp macro="" textlink="請求書B明細入力記入例!Y72">
      <xdr:nvSpPr>
        <xdr:cNvPr id="366" name="テキスト ボックス 365">
          <a:extLst>
            <a:ext uri="{FF2B5EF4-FFF2-40B4-BE49-F238E27FC236}">
              <a16:creationId xmlns:a16="http://schemas.microsoft.com/office/drawing/2014/main" id="{6872EC6C-DEE6-47E5-AFC2-80DF291051BD}"/>
            </a:ext>
          </a:extLst>
        </xdr:cNvPr>
        <xdr:cNvSpPr txBox="1"/>
      </xdr:nvSpPr>
      <xdr:spPr>
        <a:xfrm>
          <a:off x="5194301" y="208661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7A872CC-BB7F-40A3-B317-25E5B92EBD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164</xdr:row>
      <xdr:rowOff>31751</xdr:rowOff>
    </xdr:from>
    <xdr:to>
      <xdr:col>60</xdr:col>
      <xdr:colOff>69852</xdr:colOff>
      <xdr:row>166</xdr:row>
      <xdr:rowOff>31751</xdr:rowOff>
    </xdr:to>
    <xdr:sp macro="" textlink="請求書B明細入力記入例!AB72">
      <xdr:nvSpPr>
        <xdr:cNvPr id="367" name="テキスト ボックス 366">
          <a:extLst>
            <a:ext uri="{FF2B5EF4-FFF2-40B4-BE49-F238E27FC236}">
              <a16:creationId xmlns:a16="http://schemas.microsoft.com/office/drawing/2014/main" id="{A07FB1FF-01DD-411B-ADB7-493F4A1DAAFF}"/>
            </a:ext>
          </a:extLst>
        </xdr:cNvPr>
        <xdr:cNvSpPr txBox="1"/>
      </xdr:nvSpPr>
      <xdr:spPr>
        <a:xfrm>
          <a:off x="6165851" y="2085975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D9D2F85-4874-4614-9DB6-F0E30239921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57151</xdr:colOff>
      <xdr:row>166</xdr:row>
      <xdr:rowOff>69851</xdr:rowOff>
    </xdr:from>
    <xdr:to>
      <xdr:col>4</xdr:col>
      <xdr:colOff>95251</xdr:colOff>
      <xdr:row>168</xdr:row>
      <xdr:rowOff>69851</xdr:rowOff>
    </xdr:to>
    <xdr:sp macro="" textlink="請求書B明細入力記入例!B73">
      <xdr:nvSpPr>
        <xdr:cNvPr id="368" name="テキスト ボックス 367">
          <a:extLst>
            <a:ext uri="{FF2B5EF4-FFF2-40B4-BE49-F238E27FC236}">
              <a16:creationId xmlns:a16="http://schemas.microsoft.com/office/drawing/2014/main" id="{5477F008-51F3-4CB4-8FFA-C38E4C839E2D}"/>
            </a:ext>
          </a:extLst>
        </xdr:cNvPr>
        <xdr:cNvSpPr txBox="1"/>
      </xdr:nvSpPr>
      <xdr:spPr>
        <a:xfrm>
          <a:off x="285751" y="2115185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99A8738-5F36-4523-B33E-EB484588C8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107951</xdr:colOff>
      <xdr:row>166</xdr:row>
      <xdr:rowOff>69851</xdr:rowOff>
    </xdr:from>
    <xdr:to>
      <xdr:col>7</xdr:col>
      <xdr:colOff>19051</xdr:colOff>
      <xdr:row>168</xdr:row>
      <xdr:rowOff>69851</xdr:rowOff>
    </xdr:to>
    <xdr:sp macro="" textlink="請求書B明細入力記入例!C73">
      <xdr:nvSpPr>
        <xdr:cNvPr id="369" name="テキスト ボックス 368">
          <a:extLst>
            <a:ext uri="{FF2B5EF4-FFF2-40B4-BE49-F238E27FC236}">
              <a16:creationId xmlns:a16="http://schemas.microsoft.com/office/drawing/2014/main" id="{4F373E8B-9C5D-4B8D-828A-55F0595C802E}"/>
            </a:ext>
          </a:extLst>
        </xdr:cNvPr>
        <xdr:cNvSpPr txBox="1"/>
      </xdr:nvSpPr>
      <xdr:spPr>
        <a:xfrm>
          <a:off x="565151" y="211518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76906E1-FA27-44FC-8FA4-7F9FBE97B1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166</xdr:row>
      <xdr:rowOff>63501</xdr:rowOff>
    </xdr:from>
    <xdr:to>
      <xdr:col>29</xdr:col>
      <xdr:colOff>112713</xdr:colOff>
      <xdr:row>168</xdr:row>
      <xdr:rowOff>63501</xdr:rowOff>
    </xdr:to>
    <xdr:sp macro="" textlink="請求書B明細入力記入例!D73">
      <xdr:nvSpPr>
        <xdr:cNvPr id="370" name="テキスト ボックス 369">
          <a:extLst>
            <a:ext uri="{FF2B5EF4-FFF2-40B4-BE49-F238E27FC236}">
              <a16:creationId xmlns:a16="http://schemas.microsoft.com/office/drawing/2014/main" id="{FE8926C2-56D3-42FF-B4D7-40E67146EBF3}"/>
            </a:ext>
          </a:extLst>
        </xdr:cNvPr>
        <xdr:cNvSpPr txBox="1"/>
      </xdr:nvSpPr>
      <xdr:spPr>
        <a:xfrm>
          <a:off x="869951" y="211455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E854D69A-792B-4730-A3AA-E89AA5ADAD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166</xdr:row>
      <xdr:rowOff>57151</xdr:rowOff>
    </xdr:from>
    <xdr:to>
      <xdr:col>32</xdr:col>
      <xdr:colOff>88900</xdr:colOff>
      <xdr:row>168</xdr:row>
      <xdr:rowOff>68265</xdr:rowOff>
    </xdr:to>
    <xdr:sp macro="" textlink="請求書B明細入力記入例!U73">
      <xdr:nvSpPr>
        <xdr:cNvPr id="371" name="テキスト ボックス 370">
          <a:extLst>
            <a:ext uri="{FF2B5EF4-FFF2-40B4-BE49-F238E27FC236}">
              <a16:creationId xmlns:a16="http://schemas.microsoft.com/office/drawing/2014/main" id="{382700B4-4BF6-4D3F-82DC-C95DF6341413}"/>
            </a:ext>
          </a:extLst>
        </xdr:cNvPr>
        <xdr:cNvSpPr txBox="1"/>
      </xdr:nvSpPr>
      <xdr:spPr>
        <a:xfrm>
          <a:off x="3435351" y="211391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2D2A77E-D739-4CA2-AE0D-696CE50F024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25400</xdr:colOff>
      <xdr:row>166</xdr:row>
      <xdr:rowOff>38100</xdr:rowOff>
    </xdr:from>
    <xdr:to>
      <xdr:col>36</xdr:col>
      <xdr:colOff>19049</xdr:colOff>
      <xdr:row>168</xdr:row>
      <xdr:rowOff>63501</xdr:rowOff>
    </xdr:to>
    <xdr:sp macro="" textlink="請求書B明細入力記入例!S73">
      <xdr:nvSpPr>
        <xdr:cNvPr id="372" name="テキスト ボックス 371">
          <a:extLst>
            <a:ext uri="{FF2B5EF4-FFF2-40B4-BE49-F238E27FC236}">
              <a16:creationId xmlns:a16="http://schemas.microsoft.com/office/drawing/2014/main" id="{0E5557BD-6530-4FA8-AAE6-500027552EEA}"/>
            </a:ext>
          </a:extLst>
        </xdr:cNvPr>
        <xdr:cNvSpPr txBox="1"/>
      </xdr:nvSpPr>
      <xdr:spPr>
        <a:xfrm>
          <a:off x="3797300" y="211201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5EB35C5-08AA-4D1C-8157-389C9C4592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166</xdr:row>
      <xdr:rowOff>57151</xdr:rowOff>
    </xdr:from>
    <xdr:to>
      <xdr:col>45</xdr:col>
      <xdr:colOff>15876</xdr:colOff>
      <xdr:row>168</xdr:row>
      <xdr:rowOff>66676</xdr:rowOff>
    </xdr:to>
    <xdr:sp macro="" textlink="請求書B明細入力記入例!W73">
      <xdr:nvSpPr>
        <xdr:cNvPr id="373" name="テキスト ボックス 372">
          <a:extLst>
            <a:ext uri="{FF2B5EF4-FFF2-40B4-BE49-F238E27FC236}">
              <a16:creationId xmlns:a16="http://schemas.microsoft.com/office/drawing/2014/main" id="{04C1E1CB-DC6C-4C9E-A152-CA925B2C0CD1}"/>
            </a:ext>
          </a:extLst>
        </xdr:cNvPr>
        <xdr:cNvSpPr txBox="1"/>
      </xdr:nvSpPr>
      <xdr:spPr>
        <a:xfrm>
          <a:off x="4464049" y="211391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CC1155A-88DC-4DF9-AB93-C2CC9C9BBD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63501</xdr:colOff>
      <xdr:row>166</xdr:row>
      <xdr:rowOff>50801</xdr:rowOff>
    </xdr:from>
    <xdr:to>
      <xdr:col>53</xdr:col>
      <xdr:colOff>92079</xdr:colOff>
      <xdr:row>168</xdr:row>
      <xdr:rowOff>68265</xdr:rowOff>
    </xdr:to>
    <xdr:sp macro="" textlink="請求書B明細入力記入例!Y73">
      <xdr:nvSpPr>
        <xdr:cNvPr id="374" name="テキスト ボックス 373">
          <a:extLst>
            <a:ext uri="{FF2B5EF4-FFF2-40B4-BE49-F238E27FC236}">
              <a16:creationId xmlns:a16="http://schemas.microsoft.com/office/drawing/2014/main" id="{FA4DA938-4E3D-4587-A58A-006F5D061A2F}"/>
            </a:ext>
          </a:extLst>
        </xdr:cNvPr>
        <xdr:cNvSpPr txBox="1"/>
      </xdr:nvSpPr>
      <xdr:spPr>
        <a:xfrm>
          <a:off x="5207001" y="211328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CA8B1-AF92-4024-8827-62EED005F8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53</xdr:col>
      <xdr:colOff>107951</xdr:colOff>
      <xdr:row>166</xdr:row>
      <xdr:rowOff>63501</xdr:rowOff>
    </xdr:from>
    <xdr:to>
      <xdr:col>60</xdr:col>
      <xdr:colOff>69852</xdr:colOff>
      <xdr:row>168</xdr:row>
      <xdr:rowOff>63501</xdr:rowOff>
    </xdr:to>
    <xdr:sp macro="" textlink="請求書B明細入力記入例!AB73">
      <xdr:nvSpPr>
        <xdr:cNvPr id="375" name="テキスト ボックス 374">
          <a:extLst>
            <a:ext uri="{FF2B5EF4-FFF2-40B4-BE49-F238E27FC236}">
              <a16:creationId xmlns:a16="http://schemas.microsoft.com/office/drawing/2014/main" id="{252CC67D-02DC-4E1B-AAFD-CD2DF9A87CC9}"/>
            </a:ext>
          </a:extLst>
        </xdr:cNvPr>
        <xdr:cNvSpPr txBox="1"/>
      </xdr:nvSpPr>
      <xdr:spPr>
        <a:xfrm>
          <a:off x="6165851" y="21145501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1FA743-4BB6-4F9D-B474-DAAB9DD150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63501</xdr:colOff>
      <xdr:row>168</xdr:row>
      <xdr:rowOff>76201</xdr:rowOff>
    </xdr:from>
    <xdr:to>
      <xdr:col>4</xdr:col>
      <xdr:colOff>101601</xdr:colOff>
      <xdr:row>170</xdr:row>
      <xdr:rowOff>76201</xdr:rowOff>
    </xdr:to>
    <xdr:sp macro="" textlink="請求書B明細入力記入例!B74">
      <xdr:nvSpPr>
        <xdr:cNvPr id="376" name="テキスト ボックス 375">
          <a:extLst>
            <a:ext uri="{FF2B5EF4-FFF2-40B4-BE49-F238E27FC236}">
              <a16:creationId xmlns:a16="http://schemas.microsoft.com/office/drawing/2014/main" id="{C37F2226-1A30-429D-AD25-6653CA2161F5}"/>
            </a:ext>
          </a:extLst>
        </xdr:cNvPr>
        <xdr:cNvSpPr txBox="1"/>
      </xdr:nvSpPr>
      <xdr:spPr>
        <a:xfrm>
          <a:off x="292101" y="21412201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2C40F86-A5A9-442F-9ACE-7DA2080D104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101601</xdr:colOff>
      <xdr:row>168</xdr:row>
      <xdr:rowOff>82551</xdr:rowOff>
    </xdr:from>
    <xdr:to>
      <xdr:col>7</xdr:col>
      <xdr:colOff>12701</xdr:colOff>
      <xdr:row>170</xdr:row>
      <xdr:rowOff>82551</xdr:rowOff>
    </xdr:to>
    <xdr:sp macro="" textlink="請求書B明細入力記入例!C74">
      <xdr:nvSpPr>
        <xdr:cNvPr id="377" name="テキスト ボックス 376">
          <a:extLst>
            <a:ext uri="{FF2B5EF4-FFF2-40B4-BE49-F238E27FC236}">
              <a16:creationId xmlns:a16="http://schemas.microsoft.com/office/drawing/2014/main" id="{C686CEBE-310A-4FA5-B648-83DCA562D0C9}"/>
            </a:ext>
          </a:extLst>
        </xdr:cNvPr>
        <xdr:cNvSpPr txBox="1"/>
      </xdr:nvSpPr>
      <xdr:spPr>
        <a:xfrm>
          <a:off x="558801" y="21418551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5935AD-2273-454D-BD94-821E43F01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69851</xdr:colOff>
      <xdr:row>168</xdr:row>
      <xdr:rowOff>76201</xdr:rowOff>
    </xdr:from>
    <xdr:to>
      <xdr:col>29</xdr:col>
      <xdr:colOff>112713</xdr:colOff>
      <xdr:row>170</xdr:row>
      <xdr:rowOff>76201</xdr:rowOff>
    </xdr:to>
    <xdr:sp macro="" textlink="請求書B明細入力記入例!D74">
      <xdr:nvSpPr>
        <xdr:cNvPr id="378" name="テキスト ボックス 377">
          <a:extLst>
            <a:ext uri="{FF2B5EF4-FFF2-40B4-BE49-F238E27FC236}">
              <a16:creationId xmlns:a16="http://schemas.microsoft.com/office/drawing/2014/main" id="{9B3DFB3C-5695-469E-AF55-581C283AA362}"/>
            </a:ext>
          </a:extLst>
        </xdr:cNvPr>
        <xdr:cNvSpPr txBox="1"/>
      </xdr:nvSpPr>
      <xdr:spPr>
        <a:xfrm>
          <a:off x="869951" y="21412201"/>
          <a:ext cx="25574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3A5AB457-14A3-40E8-9CFE-0014F65C1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6351</xdr:colOff>
      <xdr:row>168</xdr:row>
      <xdr:rowOff>69851</xdr:rowOff>
    </xdr:from>
    <xdr:to>
      <xdr:col>32</xdr:col>
      <xdr:colOff>88900</xdr:colOff>
      <xdr:row>170</xdr:row>
      <xdr:rowOff>80965</xdr:rowOff>
    </xdr:to>
    <xdr:sp macro="" textlink="請求書B明細入力記入例!U74">
      <xdr:nvSpPr>
        <xdr:cNvPr id="379" name="テキスト ボックス 378">
          <a:extLst>
            <a:ext uri="{FF2B5EF4-FFF2-40B4-BE49-F238E27FC236}">
              <a16:creationId xmlns:a16="http://schemas.microsoft.com/office/drawing/2014/main" id="{0B7C66D2-67BB-4502-A392-096DD738DF9E}"/>
            </a:ext>
          </a:extLst>
        </xdr:cNvPr>
        <xdr:cNvSpPr txBox="1"/>
      </xdr:nvSpPr>
      <xdr:spPr>
        <a:xfrm>
          <a:off x="3435351" y="21405851"/>
          <a:ext cx="311149" cy="2651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A992043-1FA9-4A89-8F9E-8C32822B5CD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19957</xdr:colOff>
      <xdr:row>168</xdr:row>
      <xdr:rowOff>57150</xdr:rowOff>
    </xdr:from>
    <xdr:to>
      <xdr:col>36</xdr:col>
      <xdr:colOff>13606</xdr:colOff>
      <xdr:row>170</xdr:row>
      <xdr:rowOff>82551</xdr:rowOff>
    </xdr:to>
    <xdr:sp macro="" textlink="請求書B明細入力記入例!S74">
      <xdr:nvSpPr>
        <xdr:cNvPr id="380" name="テキスト ボックス 379">
          <a:extLst>
            <a:ext uri="{FF2B5EF4-FFF2-40B4-BE49-F238E27FC236}">
              <a16:creationId xmlns:a16="http://schemas.microsoft.com/office/drawing/2014/main" id="{BEDF421A-8496-4220-B39F-FF43170539EF}"/>
            </a:ext>
          </a:extLst>
        </xdr:cNvPr>
        <xdr:cNvSpPr txBox="1"/>
      </xdr:nvSpPr>
      <xdr:spPr>
        <a:xfrm>
          <a:off x="3791857" y="213931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B27398-07C1-4F63-A3D1-470E7D8A85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6349</xdr:colOff>
      <xdr:row>168</xdr:row>
      <xdr:rowOff>69851</xdr:rowOff>
    </xdr:from>
    <xdr:to>
      <xdr:col>45</xdr:col>
      <xdr:colOff>15876</xdr:colOff>
      <xdr:row>170</xdr:row>
      <xdr:rowOff>79376</xdr:rowOff>
    </xdr:to>
    <xdr:sp macro="" textlink="請求書B明細入力記入例!W74">
      <xdr:nvSpPr>
        <xdr:cNvPr id="381" name="テキスト ボックス 380">
          <a:extLst>
            <a:ext uri="{FF2B5EF4-FFF2-40B4-BE49-F238E27FC236}">
              <a16:creationId xmlns:a16="http://schemas.microsoft.com/office/drawing/2014/main" id="{21ADE6B1-72CA-4C30-A13A-10638A0B20D3}"/>
            </a:ext>
          </a:extLst>
        </xdr:cNvPr>
        <xdr:cNvSpPr txBox="1"/>
      </xdr:nvSpPr>
      <xdr:spPr>
        <a:xfrm>
          <a:off x="4464049" y="21405851"/>
          <a:ext cx="695327" cy="263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8CF5802-1300-4702-9921-E82C470775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69851</xdr:colOff>
      <xdr:row>168</xdr:row>
      <xdr:rowOff>76201</xdr:rowOff>
    </xdr:from>
    <xdr:to>
      <xdr:col>53</xdr:col>
      <xdr:colOff>98429</xdr:colOff>
      <xdr:row>170</xdr:row>
      <xdr:rowOff>93665</xdr:rowOff>
    </xdr:to>
    <xdr:sp macro="" textlink="請求書B明細入力記入例!Y74">
      <xdr:nvSpPr>
        <xdr:cNvPr id="382" name="テキスト ボックス 381">
          <a:extLst>
            <a:ext uri="{FF2B5EF4-FFF2-40B4-BE49-F238E27FC236}">
              <a16:creationId xmlns:a16="http://schemas.microsoft.com/office/drawing/2014/main" id="{BDE09FD3-8985-40FA-8959-48E093CEB314}"/>
            </a:ext>
          </a:extLst>
        </xdr:cNvPr>
        <xdr:cNvSpPr txBox="1"/>
      </xdr:nvSpPr>
      <xdr:spPr>
        <a:xfrm>
          <a:off x="5213351" y="21412201"/>
          <a:ext cx="942978" cy="271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973EA5-99BF-4A88-9577-E2786199B39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7258</xdr:colOff>
      <xdr:row>168</xdr:row>
      <xdr:rowOff>81644</xdr:rowOff>
    </xdr:from>
    <xdr:to>
      <xdr:col>60</xdr:col>
      <xdr:colOff>83459</xdr:colOff>
      <xdr:row>170</xdr:row>
      <xdr:rowOff>81643</xdr:rowOff>
    </xdr:to>
    <xdr:sp macro="" textlink="請求書B明細入力記入例!AB74">
      <xdr:nvSpPr>
        <xdr:cNvPr id="383" name="テキスト ボックス 382">
          <a:extLst>
            <a:ext uri="{FF2B5EF4-FFF2-40B4-BE49-F238E27FC236}">
              <a16:creationId xmlns:a16="http://schemas.microsoft.com/office/drawing/2014/main" id="{F8D81EE4-E6FA-479F-8759-39F094157FD4}"/>
            </a:ext>
          </a:extLst>
        </xdr:cNvPr>
        <xdr:cNvSpPr txBox="1"/>
      </xdr:nvSpPr>
      <xdr:spPr>
        <a:xfrm>
          <a:off x="6179458" y="21417644"/>
          <a:ext cx="762001" cy="253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B053462-F86C-4DF4-934F-BB0AFB62FAB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50480</xdr:colOff>
      <xdr:row>218</xdr:row>
      <xdr:rowOff>92089</xdr:rowOff>
    </xdr:from>
    <xdr:to>
      <xdr:col>4</xdr:col>
      <xdr:colOff>88580</xdr:colOff>
      <xdr:row>220</xdr:row>
      <xdr:rowOff>92090</xdr:rowOff>
    </xdr:to>
    <xdr:sp macro="" textlink="請求書B明細入力記入例!B75">
      <xdr:nvSpPr>
        <xdr:cNvPr id="384" name="テキスト ボックス 383">
          <a:extLst>
            <a:ext uri="{FF2B5EF4-FFF2-40B4-BE49-F238E27FC236}">
              <a16:creationId xmlns:a16="http://schemas.microsoft.com/office/drawing/2014/main" id="{6BB23E55-BC8A-45B8-92DF-9E1CC75D6FE5}"/>
            </a:ext>
          </a:extLst>
        </xdr:cNvPr>
        <xdr:cNvSpPr txBox="1"/>
      </xdr:nvSpPr>
      <xdr:spPr>
        <a:xfrm>
          <a:off x="279080" y="27778089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C795BA6-6322-4044-842F-ADAAE40836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100107</xdr:colOff>
      <xdr:row>218</xdr:row>
      <xdr:rowOff>96091</xdr:rowOff>
    </xdr:from>
    <xdr:to>
      <xdr:col>7</xdr:col>
      <xdr:colOff>10406</xdr:colOff>
      <xdr:row>220</xdr:row>
      <xdr:rowOff>96091</xdr:rowOff>
    </xdr:to>
    <xdr:sp macro="" textlink="請求書B明細入力記入例!C75">
      <xdr:nvSpPr>
        <xdr:cNvPr id="385" name="テキスト ボックス 384">
          <a:extLst>
            <a:ext uri="{FF2B5EF4-FFF2-40B4-BE49-F238E27FC236}">
              <a16:creationId xmlns:a16="http://schemas.microsoft.com/office/drawing/2014/main" id="{0E38C702-9B28-470E-8708-4788C95B5557}"/>
            </a:ext>
          </a:extLst>
        </xdr:cNvPr>
        <xdr:cNvSpPr txBox="1"/>
      </xdr:nvSpPr>
      <xdr:spPr>
        <a:xfrm>
          <a:off x="557307" y="27782091"/>
          <a:ext cx="253199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3057CBA-C213-4977-B53F-8D12647E046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54483</xdr:colOff>
      <xdr:row>218</xdr:row>
      <xdr:rowOff>80190</xdr:rowOff>
    </xdr:from>
    <xdr:to>
      <xdr:col>29</xdr:col>
      <xdr:colOff>110045</xdr:colOff>
      <xdr:row>220</xdr:row>
      <xdr:rowOff>80190</xdr:rowOff>
    </xdr:to>
    <xdr:sp macro="" textlink="請求書B明細入力記入例!D75">
      <xdr:nvSpPr>
        <xdr:cNvPr id="386" name="テキスト ボックス 385">
          <a:extLst>
            <a:ext uri="{FF2B5EF4-FFF2-40B4-BE49-F238E27FC236}">
              <a16:creationId xmlns:a16="http://schemas.microsoft.com/office/drawing/2014/main" id="{1C730312-A90F-47AD-ABAF-E62A6ED87A85}"/>
            </a:ext>
          </a:extLst>
        </xdr:cNvPr>
        <xdr:cNvSpPr txBox="1"/>
      </xdr:nvSpPr>
      <xdr:spPr>
        <a:xfrm>
          <a:off x="854583" y="27766190"/>
          <a:ext cx="257016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60E06779-D894-4BBA-AF57-EAC2275CFF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27785</xdr:colOff>
      <xdr:row>218</xdr:row>
      <xdr:rowOff>117756</xdr:rowOff>
    </xdr:from>
    <xdr:to>
      <xdr:col>32</xdr:col>
      <xdr:colOff>83075</xdr:colOff>
      <xdr:row>220</xdr:row>
      <xdr:rowOff>93920</xdr:rowOff>
    </xdr:to>
    <xdr:sp macro="" textlink="請求書B明細入力記入例!U75">
      <xdr:nvSpPr>
        <xdr:cNvPr id="387" name="テキスト ボックス 386">
          <a:extLst>
            <a:ext uri="{FF2B5EF4-FFF2-40B4-BE49-F238E27FC236}">
              <a16:creationId xmlns:a16="http://schemas.microsoft.com/office/drawing/2014/main" id="{528DB3C9-B71A-48F5-AD45-91AAC6F4634B}"/>
            </a:ext>
          </a:extLst>
        </xdr:cNvPr>
        <xdr:cNvSpPr txBox="1"/>
      </xdr:nvSpPr>
      <xdr:spPr>
        <a:xfrm>
          <a:off x="3456785" y="27803756"/>
          <a:ext cx="283890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8812793-FC28-4D87-8C7D-9AEA71254F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19532</xdr:colOff>
      <xdr:row>218</xdr:row>
      <xdr:rowOff>108790</xdr:rowOff>
    </xdr:from>
    <xdr:to>
      <xdr:col>35</xdr:col>
      <xdr:colOff>57632</xdr:colOff>
      <xdr:row>220</xdr:row>
      <xdr:rowOff>108791</xdr:rowOff>
    </xdr:to>
    <xdr:sp macro="" textlink="請求書B明細入力記入例!S75">
      <xdr:nvSpPr>
        <xdr:cNvPr id="388" name="テキスト ボックス 387">
          <a:extLst>
            <a:ext uri="{FF2B5EF4-FFF2-40B4-BE49-F238E27FC236}">
              <a16:creationId xmlns:a16="http://schemas.microsoft.com/office/drawing/2014/main" id="{B1E59210-ABD7-455D-AFD1-34E357A2147B}"/>
            </a:ext>
          </a:extLst>
        </xdr:cNvPr>
        <xdr:cNvSpPr txBox="1"/>
      </xdr:nvSpPr>
      <xdr:spPr>
        <a:xfrm>
          <a:off x="3791432" y="27794790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6D0ECCF-D824-44D9-975E-C43B98C7AA3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14382</xdr:colOff>
      <xdr:row>218</xdr:row>
      <xdr:rowOff>110285</xdr:rowOff>
    </xdr:from>
    <xdr:to>
      <xdr:col>45</xdr:col>
      <xdr:colOff>33484</xdr:colOff>
      <xdr:row>220</xdr:row>
      <xdr:rowOff>119811</xdr:rowOff>
    </xdr:to>
    <xdr:sp macro="" textlink="請求書B明細入力記入例!W75">
      <xdr:nvSpPr>
        <xdr:cNvPr id="389" name="テキスト ボックス 388">
          <a:extLst>
            <a:ext uri="{FF2B5EF4-FFF2-40B4-BE49-F238E27FC236}">
              <a16:creationId xmlns:a16="http://schemas.microsoft.com/office/drawing/2014/main" id="{2AB94388-54DE-41AF-A65C-56BA7D35B72D}"/>
            </a:ext>
          </a:extLst>
        </xdr:cNvPr>
        <xdr:cNvSpPr txBox="1"/>
      </xdr:nvSpPr>
      <xdr:spPr>
        <a:xfrm>
          <a:off x="4472082" y="2779628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D6D10F2-EA48-413D-9BEC-0B31B56E98D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48080</xdr:colOff>
      <xdr:row>218</xdr:row>
      <xdr:rowOff>110285</xdr:rowOff>
    </xdr:from>
    <xdr:to>
      <xdr:col>53</xdr:col>
      <xdr:colOff>76658</xdr:colOff>
      <xdr:row>221</xdr:row>
      <xdr:rowOff>750</xdr:rowOff>
    </xdr:to>
    <xdr:sp macro="" textlink="請求書B明細入力記入例!Y75">
      <xdr:nvSpPr>
        <xdr:cNvPr id="390" name="テキスト ボックス 389">
          <a:extLst>
            <a:ext uri="{FF2B5EF4-FFF2-40B4-BE49-F238E27FC236}">
              <a16:creationId xmlns:a16="http://schemas.microsoft.com/office/drawing/2014/main" id="{421CD51F-8539-4D77-AE96-BE273F8C787F}"/>
            </a:ext>
          </a:extLst>
        </xdr:cNvPr>
        <xdr:cNvSpPr txBox="1"/>
      </xdr:nvSpPr>
      <xdr:spPr>
        <a:xfrm>
          <a:off x="5191580" y="27796285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80218DF-C0A6-4497-8084-61D09F5CBA8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2402</xdr:colOff>
      <xdr:row>218</xdr:row>
      <xdr:rowOff>108791</xdr:rowOff>
    </xdr:from>
    <xdr:to>
      <xdr:col>60</xdr:col>
      <xdr:colOff>76199</xdr:colOff>
      <xdr:row>220</xdr:row>
      <xdr:rowOff>108791</xdr:rowOff>
    </xdr:to>
    <xdr:sp macro="" textlink="請求書B明細入力記入例!AB75">
      <xdr:nvSpPr>
        <xdr:cNvPr id="391" name="テキスト ボックス 390">
          <a:extLst>
            <a:ext uri="{FF2B5EF4-FFF2-40B4-BE49-F238E27FC236}">
              <a16:creationId xmlns:a16="http://schemas.microsoft.com/office/drawing/2014/main" id="{AE8489A0-FA85-4A10-81FB-6D6D5F4F1432}"/>
            </a:ext>
          </a:extLst>
        </xdr:cNvPr>
        <xdr:cNvSpPr txBox="1"/>
      </xdr:nvSpPr>
      <xdr:spPr>
        <a:xfrm>
          <a:off x="6174602" y="27794791"/>
          <a:ext cx="75959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E4F372-C127-402E-9C67-F95D62DF7C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36513</xdr:colOff>
      <xdr:row>220</xdr:row>
      <xdr:rowOff>96838</xdr:rowOff>
    </xdr:from>
    <xdr:to>
      <xdr:col>4</xdr:col>
      <xdr:colOff>90538</xdr:colOff>
      <xdr:row>222</xdr:row>
      <xdr:rowOff>110020</xdr:rowOff>
    </xdr:to>
    <xdr:sp macro="" textlink="請求書B明細入力記入例!B76">
      <xdr:nvSpPr>
        <xdr:cNvPr id="392" name="テキスト ボックス 391">
          <a:extLst>
            <a:ext uri="{FF2B5EF4-FFF2-40B4-BE49-F238E27FC236}">
              <a16:creationId xmlns:a16="http://schemas.microsoft.com/office/drawing/2014/main" id="{580F878A-09A4-4158-B5EC-84FFCE2424CF}"/>
            </a:ext>
          </a:extLst>
        </xdr:cNvPr>
        <xdr:cNvSpPr txBox="1"/>
      </xdr:nvSpPr>
      <xdr:spPr>
        <a:xfrm>
          <a:off x="265113" y="2803683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1BCD652-BF71-4E28-8EBA-B19F5031419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93663</xdr:colOff>
      <xdr:row>220</xdr:row>
      <xdr:rowOff>100573</xdr:rowOff>
    </xdr:from>
    <xdr:to>
      <xdr:col>7</xdr:col>
      <xdr:colOff>17690</xdr:colOff>
      <xdr:row>222</xdr:row>
      <xdr:rowOff>106363</xdr:rowOff>
    </xdr:to>
    <xdr:sp macro="" textlink="請求書B明細入力記入例!C76">
      <xdr:nvSpPr>
        <xdr:cNvPr id="393" name="テキスト ボックス 392">
          <a:extLst>
            <a:ext uri="{FF2B5EF4-FFF2-40B4-BE49-F238E27FC236}">
              <a16:creationId xmlns:a16="http://schemas.microsoft.com/office/drawing/2014/main" id="{36AB35D6-FA56-4C0F-A77A-22EB4B8EB191}"/>
            </a:ext>
          </a:extLst>
        </xdr:cNvPr>
        <xdr:cNvSpPr txBox="1"/>
      </xdr:nvSpPr>
      <xdr:spPr>
        <a:xfrm>
          <a:off x="550863" y="28040573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BF9943E-14E5-4B7C-9010-619872F9276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61913</xdr:colOff>
      <xdr:row>220</xdr:row>
      <xdr:rowOff>108483</xdr:rowOff>
    </xdr:from>
    <xdr:to>
      <xdr:col>29</xdr:col>
      <xdr:colOff>112712</xdr:colOff>
      <xdr:row>222</xdr:row>
      <xdr:rowOff>117474</xdr:rowOff>
    </xdr:to>
    <xdr:sp macro="" textlink="請求書B明細入力記入例!D76">
      <xdr:nvSpPr>
        <xdr:cNvPr id="394" name="テキスト ボックス 393">
          <a:extLst>
            <a:ext uri="{FF2B5EF4-FFF2-40B4-BE49-F238E27FC236}">
              <a16:creationId xmlns:a16="http://schemas.microsoft.com/office/drawing/2014/main" id="{C691BB96-04B7-42E2-9C12-3BE13C74434C}"/>
            </a:ext>
          </a:extLst>
        </xdr:cNvPr>
        <xdr:cNvSpPr txBox="1"/>
      </xdr:nvSpPr>
      <xdr:spPr>
        <a:xfrm>
          <a:off x="862013" y="28048483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3BCBFB5-A98E-4992-A52A-0E75288BF49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25408</xdr:colOff>
      <xdr:row>221</xdr:row>
      <xdr:rowOff>6350</xdr:rowOff>
    </xdr:from>
    <xdr:to>
      <xdr:col>32</xdr:col>
      <xdr:colOff>85847</xdr:colOff>
      <xdr:row>222</xdr:row>
      <xdr:rowOff>109514</xdr:rowOff>
    </xdr:to>
    <xdr:sp macro="" textlink="請求書B明細入力記入例!U76">
      <xdr:nvSpPr>
        <xdr:cNvPr id="395" name="テキスト ボックス 394">
          <a:extLst>
            <a:ext uri="{FF2B5EF4-FFF2-40B4-BE49-F238E27FC236}">
              <a16:creationId xmlns:a16="http://schemas.microsoft.com/office/drawing/2014/main" id="{EB611C3E-455C-46F4-B984-B902BB416799}"/>
            </a:ext>
          </a:extLst>
        </xdr:cNvPr>
        <xdr:cNvSpPr txBox="1"/>
      </xdr:nvSpPr>
      <xdr:spPr>
        <a:xfrm>
          <a:off x="3454408" y="28073350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ADA0A71-7CD8-42B1-ADD9-20BE20509E6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14208</xdr:colOff>
      <xdr:row>220</xdr:row>
      <xdr:rowOff>108510</xdr:rowOff>
    </xdr:from>
    <xdr:to>
      <xdr:col>35</xdr:col>
      <xdr:colOff>57149</xdr:colOff>
      <xdr:row>222</xdr:row>
      <xdr:rowOff>123826</xdr:rowOff>
    </xdr:to>
    <xdr:sp macro="" textlink="請求書B明細入力記入例!S76">
      <xdr:nvSpPr>
        <xdr:cNvPr id="396" name="テキスト ボックス 395">
          <a:extLst>
            <a:ext uri="{FF2B5EF4-FFF2-40B4-BE49-F238E27FC236}">
              <a16:creationId xmlns:a16="http://schemas.microsoft.com/office/drawing/2014/main" id="{1F7B59AC-6EF4-4328-B8B4-EB3A3ABE6918}"/>
            </a:ext>
          </a:extLst>
        </xdr:cNvPr>
        <xdr:cNvSpPr txBox="1"/>
      </xdr:nvSpPr>
      <xdr:spPr>
        <a:xfrm>
          <a:off x="3786108" y="280485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7AA6B5-7AB2-40B7-9B84-B087541C83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12701</xdr:colOff>
      <xdr:row>220</xdr:row>
      <xdr:rowOff>105242</xdr:rowOff>
    </xdr:from>
    <xdr:to>
      <xdr:col>45</xdr:col>
      <xdr:colOff>31803</xdr:colOff>
      <xdr:row>222</xdr:row>
      <xdr:rowOff>114768</xdr:rowOff>
    </xdr:to>
    <xdr:sp macro="" textlink="請求書B明細入力記入例!W76">
      <xdr:nvSpPr>
        <xdr:cNvPr id="397" name="テキスト ボックス 396">
          <a:extLst>
            <a:ext uri="{FF2B5EF4-FFF2-40B4-BE49-F238E27FC236}">
              <a16:creationId xmlns:a16="http://schemas.microsoft.com/office/drawing/2014/main" id="{9B1448A8-5816-4180-97BC-AB9086C7C5AB}"/>
            </a:ext>
          </a:extLst>
        </xdr:cNvPr>
        <xdr:cNvSpPr txBox="1"/>
      </xdr:nvSpPr>
      <xdr:spPr>
        <a:xfrm>
          <a:off x="4470401" y="28045242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01C8530-C87B-493C-A38D-08F88F9C97A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51443</xdr:colOff>
      <xdr:row>220</xdr:row>
      <xdr:rowOff>111592</xdr:rowOff>
    </xdr:from>
    <xdr:to>
      <xdr:col>53</xdr:col>
      <xdr:colOff>80021</xdr:colOff>
      <xdr:row>223</xdr:row>
      <xdr:rowOff>2057</xdr:rowOff>
    </xdr:to>
    <xdr:sp macro="" textlink="請求書B明細入力記入例!Y76">
      <xdr:nvSpPr>
        <xdr:cNvPr id="398" name="テキスト ボックス 397">
          <a:extLst>
            <a:ext uri="{FF2B5EF4-FFF2-40B4-BE49-F238E27FC236}">
              <a16:creationId xmlns:a16="http://schemas.microsoft.com/office/drawing/2014/main" id="{B9C194B7-C8C2-45E8-A6D7-50ED11689A4E}"/>
            </a:ext>
          </a:extLst>
        </xdr:cNvPr>
        <xdr:cNvSpPr txBox="1"/>
      </xdr:nvSpPr>
      <xdr:spPr>
        <a:xfrm>
          <a:off x="5194943" y="28051592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87F52FE-65F5-4B7A-A53C-7131D32BE39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722</xdr:colOff>
      <xdr:row>220</xdr:row>
      <xdr:rowOff>108510</xdr:rowOff>
    </xdr:from>
    <xdr:to>
      <xdr:col>60</xdr:col>
      <xdr:colOff>77724</xdr:colOff>
      <xdr:row>223</xdr:row>
      <xdr:rowOff>1587</xdr:rowOff>
    </xdr:to>
    <xdr:sp macro="" textlink="請求書B明細入力記入例!AB76">
      <xdr:nvSpPr>
        <xdr:cNvPr id="399" name="テキスト ボックス 398">
          <a:extLst>
            <a:ext uri="{FF2B5EF4-FFF2-40B4-BE49-F238E27FC236}">
              <a16:creationId xmlns:a16="http://schemas.microsoft.com/office/drawing/2014/main" id="{9E3EE61E-E63B-4F59-8E86-A7D823F56A32}"/>
            </a:ext>
          </a:extLst>
        </xdr:cNvPr>
        <xdr:cNvSpPr txBox="1"/>
      </xdr:nvSpPr>
      <xdr:spPr>
        <a:xfrm>
          <a:off x="6172922" y="28048510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961014E-0742-43DF-9EA9-3DC70255A0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36509</xdr:colOff>
      <xdr:row>223</xdr:row>
      <xdr:rowOff>1588</xdr:rowOff>
    </xdr:from>
    <xdr:to>
      <xdr:col>4</xdr:col>
      <xdr:colOff>90534</xdr:colOff>
      <xdr:row>225</xdr:row>
      <xdr:rowOff>14770</xdr:rowOff>
    </xdr:to>
    <xdr:sp macro="" textlink="請求書B明細入力記入例!B77">
      <xdr:nvSpPr>
        <xdr:cNvPr id="400" name="テキスト ボックス 399">
          <a:extLst>
            <a:ext uri="{FF2B5EF4-FFF2-40B4-BE49-F238E27FC236}">
              <a16:creationId xmlns:a16="http://schemas.microsoft.com/office/drawing/2014/main" id="{13A37FE1-2DBA-4224-84FB-F8ADD5A40DEB}"/>
            </a:ext>
          </a:extLst>
        </xdr:cNvPr>
        <xdr:cNvSpPr txBox="1"/>
      </xdr:nvSpPr>
      <xdr:spPr>
        <a:xfrm>
          <a:off x="265109" y="2832258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C3D22B-2954-4BA6-9313-5BDB7F4FC6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93659</xdr:colOff>
      <xdr:row>222</xdr:row>
      <xdr:rowOff>122798</xdr:rowOff>
    </xdr:from>
    <xdr:to>
      <xdr:col>7</xdr:col>
      <xdr:colOff>17686</xdr:colOff>
      <xdr:row>225</xdr:row>
      <xdr:rowOff>1588</xdr:rowOff>
    </xdr:to>
    <xdr:sp macro="" textlink="請求書B明細入力記入例!C77">
      <xdr:nvSpPr>
        <xdr:cNvPr id="401" name="テキスト ボックス 400">
          <a:extLst>
            <a:ext uri="{FF2B5EF4-FFF2-40B4-BE49-F238E27FC236}">
              <a16:creationId xmlns:a16="http://schemas.microsoft.com/office/drawing/2014/main" id="{BE32481E-A7EA-40C5-B9F2-9A56726C4A01}"/>
            </a:ext>
          </a:extLst>
        </xdr:cNvPr>
        <xdr:cNvSpPr txBox="1"/>
      </xdr:nvSpPr>
      <xdr:spPr>
        <a:xfrm>
          <a:off x="550859" y="2831679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AFDA26-0C8E-400B-8BFB-84966CB3A64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66672</xdr:colOff>
      <xdr:row>223</xdr:row>
      <xdr:rowOff>8470</xdr:rowOff>
    </xdr:from>
    <xdr:to>
      <xdr:col>30</xdr:col>
      <xdr:colOff>3171</xdr:colOff>
      <xdr:row>225</xdr:row>
      <xdr:rowOff>17461</xdr:rowOff>
    </xdr:to>
    <xdr:sp macro="" textlink="請求書B明細入力記入例!D77">
      <xdr:nvSpPr>
        <xdr:cNvPr id="402" name="テキスト ボックス 401">
          <a:extLst>
            <a:ext uri="{FF2B5EF4-FFF2-40B4-BE49-F238E27FC236}">
              <a16:creationId xmlns:a16="http://schemas.microsoft.com/office/drawing/2014/main" id="{8E805CD9-A410-4227-82B2-F1DDBFC810BD}"/>
            </a:ext>
          </a:extLst>
        </xdr:cNvPr>
        <xdr:cNvSpPr txBox="1"/>
      </xdr:nvSpPr>
      <xdr:spPr>
        <a:xfrm>
          <a:off x="866772" y="2832947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02F7AF6-9AEC-4351-9815-F3000E6456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25405</xdr:colOff>
      <xdr:row>223</xdr:row>
      <xdr:rowOff>31750</xdr:rowOff>
    </xdr:from>
    <xdr:to>
      <xdr:col>32</xdr:col>
      <xdr:colOff>85844</xdr:colOff>
      <xdr:row>225</xdr:row>
      <xdr:rowOff>7914</xdr:rowOff>
    </xdr:to>
    <xdr:sp macro="" textlink="請求書B明細入力記入例!U77">
      <xdr:nvSpPr>
        <xdr:cNvPr id="403" name="テキスト ボックス 402">
          <a:extLst>
            <a:ext uri="{FF2B5EF4-FFF2-40B4-BE49-F238E27FC236}">
              <a16:creationId xmlns:a16="http://schemas.microsoft.com/office/drawing/2014/main" id="{03304FE3-7DF4-4820-AE22-1D9ACE4ABE37}"/>
            </a:ext>
          </a:extLst>
        </xdr:cNvPr>
        <xdr:cNvSpPr txBox="1"/>
      </xdr:nvSpPr>
      <xdr:spPr>
        <a:xfrm>
          <a:off x="3454405" y="28352750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4C47AD4-A844-4616-BFC0-748E9E7624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26904</xdr:colOff>
      <xdr:row>223</xdr:row>
      <xdr:rowOff>8497</xdr:rowOff>
    </xdr:from>
    <xdr:to>
      <xdr:col>35</xdr:col>
      <xdr:colOff>69845</xdr:colOff>
      <xdr:row>225</xdr:row>
      <xdr:rowOff>23813</xdr:rowOff>
    </xdr:to>
    <xdr:sp macro="" textlink="請求書B明細入力記入例!S77">
      <xdr:nvSpPr>
        <xdr:cNvPr id="404" name="テキスト ボックス 403">
          <a:extLst>
            <a:ext uri="{FF2B5EF4-FFF2-40B4-BE49-F238E27FC236}">
              <a16:creationId xmlns:a16="http://schemas.microsoft.com/office/drawing/2014/main" id="{439F5CFF-317D-4CAB-B389-BD57E4136C21}"/>
            </a:ext>
          </a:extLst>
        </xdr:cNvPr>
        <xdr:cNvSpPr txBox="1"/>
      </xdr:nvSpPr>
      <xdr:spPr>
        <a:xfrm>
          <a:off x="3798804" y="283294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835521-55A1-4E4E-9FB0-931D17B0919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12698</xdr:colOff>
      <xdr:row>223</xdr:row>
      <xdr:rowOff>11579</xdr:rowOff>
    </xdr:from>
    <xdr:to>
      <xdr:col>45</xdr:col>
      <xdr:colOff>31800</xdr:colOff>
      <xdr:row>225</xdr:row>
      <xdr:rowOff>21105</xdr:rowOff>
    </xdr:to>
    <xdr:sp macro="" textlink="請求書B明細入力記入例!W77">
      <xdr:nvSpPr>
        <xdr:cNvPr id="405" name="テキスト ボックス 404">
          <a:extLst>
            <a:ext uri="{FF2B5EF4-FFF2-40B4-BE49-F238E27FC236}">
              <a16:creationId xmlns:a16="http://schemas.microsoft.com/office/drawing/2014/main" id="{81FA4DC4-6689-4C99-A1E6-D5DD00362ACE}"/>
            </a:ext>
          </a:extLst>
        </xdr:cNvPr>
        <xdr:cNvSpPr txBox="1"/>
      </xdr:nvSpPr>
      <xdr:spPr>
        <a:xfrm>
          <a:off x="4470398" y="2833257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E4A4ECC-120F-4EA0-8EB1-874D18EEC3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51439</xdr:colOff>
      <xdr:row>223</xdr:row>
      <xdr:rowOff>11580</xdr:rowOff>
    </xdr:from>
    <xdr:to>
      <xdr:col>53</xdr:col>
      <xdr:colOff>80017</xdr:colOff>
      <xdr:row>225</xdr:row>
      <xdr:rowOff>29045</xdr:rowOff>
    </xdr:to>
    <xdr:sp macro="" textlink="請求書B明細入力記入例!Y77">
      <xdr:nvSpPr>
        <xdr:cNvPr id="406" name="テキスト ボックス 405">
          <a:extLst>
            <a:ext uri="{FF2B5EF4-FFF2-40B4-BE49-F238E27FC236}">
              <a16:creationId xmlns:a16="http://schemas.microsoft.com/office/drawing/2014/main" id="{02F1C6AB-5192-416D-868F-09039C3A7E6A}"/>
            </a:ext>
          </a:extLst>
        </xdr:cNvPr>
        <xdr:cNvSpPr txBox="1"/>
      </xdr:nvSpPr>
      <xdr:spPr>
        <a:xfrm>
          <a:off x="5194939" y="28332580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C57E3A5-7DA1-429C-B7C1-DCCEC2A13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5479</xdr:colOff>
      <xdr:row>223</xdr:row>
      <xdr:rowOff>2147</xdr:rowOff>
    </xdr:from>
    <xdr:to>
      <xdr:col>60</xdr:col>
      <xdr:colOff>82481</xdr:colOff>
      <xdr:row>225</xdr:row>
      <xdr:rowOff>22224</xdr:rowOff>
    </xdr:to>
    <xdr:sp macro="" textlink="請求書B明細入力記入例!AB77">
      <xdr:nvSpPr>
        <xdr:cNvPr id="407" name="テキスト ボックス 406">
          <a:extLst>
            <a:ext uri="{FF2B5EF4-FFF2-40B4-BE49-F238E27FC236}">
              <a16:creationId xmlns:a16="http://schemas.microsoft.com/office/drawing/2014/main" id="{53E96F8C-1EF7-4DBA-B9A7-6677622F1C04}"/>
            </a:ext>
          </a:extLst>
        </xdr:cNvPr>
        <xdr:cNvSpPr txBox="1"/>
      </xdr:nvSpPr>
      <xdr:spPr>
        <a:xfrm>
          <a:off x="6177679" y="28323147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BDA576A-26FD-4A24-A6D7-2B3002AA4C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49203</xdr:colOff>
      <xdr:row>225</xdr:row>
      <xdr:rowOff>30163</xdr:rowOff>
    </xdr:from>
    <xdr:to>
      <xdr:col>4</xdr:col>
      <xdr:colOff>103228</xdr:colOff>
      <xdr:row>227</xdr:row>
      <xdr:rowOff>43345</xdr:rowOff>
    </xdr:to>
    <xdr:sp macro="" textlink="請求書B明細入力記入例!B78">
      <xdr:nvSpPr>
        <xdr:cNvPr id="408" name="テキスト ボックス 407">
          <a:extLst>
            <a:ext uri="{FF2B5EF4-FFF2-40B4-BE49-F238E27FC236}">
              <a16:creationId xmlns:a16="http://schemas.microsoft.com/office/drawing/2014/main" id="{8900905D-7D1D-4F4F-A2B6-97B6112C3557}"/>
            </a:ext>
          </a:extLst>
        </xdr:cNvPr>
        <xdr:cNvSpPr txBox="1"/>
      </xdr:nvSpPr>
      <xdr:spPr>
        <a:xfrm>
          <a:off x="277803" y="28605163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6497F4-9078-4212-986B-1D52D00A3F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106352</xdr:colOff>
      <xdr:row>225</xdr:row>
      <xdr:rowOff>40248</xdr:rowOff>
    </xdr:from>
    <xdr:to>
      <xdr:col>7</xdr:col>
      <xdr:colOff>30379</xdr:colOff>
      <xdr:row>227</xdr:row>
      <xdr:rowOff>46038</xdr:rowOff>
    </xdr:to>
    <xdr:sp macro="" textlink="請求書B明細入力記入例!C78">
      <xdr:nvSpPr>
        <xdr:cNvPr id="409" name="テキスト ボックス 408">
          <a:extLst>
            <a:ext uri="{FF2B5EF4-FFF2-40B4-BE49-F238E27FC236}">
              <a16:creationId xmlns:a16="http://schemas.microsoft.com/office/drawing/2014/main" id="{7C533E13-2C59-460F-BD72-149902F06EB4}"/>
            </a:ext>
          </a:extLst>
        </xdr:cNvPr>
        <xdr:cNvSpPr txBox="1"/>
      </xdr:nvSpPr>
      <xdr:spPr>
        <a:xfrm>
          <a:off x="563552" y="2861524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905270E-D2E5-44E5-9A99-CB0E546E7B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66671</xdr:colOff>
      <xdr:row>225</xdr:row>
      <xdr:rowOff>37045</xdr:rowOff>
    </xdr:from>
    <xdr:to>
      <xdr:col>30</xdr:col>
      <xdr:colOff>3170</xdr:colOff>
      <xdr:row>227</xdr:row>
      <xdr:rowOff>46036</xdr:rowOff>
    </xdr:to>
    <xdr:sp macro="" textlink="請求書B明細入力記入例!D78">
      <xdr:nvSpPr>
        <xdr:cNvPr id="410" name="テキスト ボックス 409">
          <a:extLst>
            <a:ext uri="{FF2B5EF4-FFF2-40B4-BE49-F238E27FC236}">
              <a16:creationId xmlns:a16="http://schemas.microsoft.com/office/drawing/2014/main" id="{B903163F-E337-47D3-ACE5-B95704973BAB}"/>
            </a:ext>
          </a:extLst>
        </xdr:cNvPr>
        <xdr:cNvSpPr txBox="1"/>
      </xdr:nvSpPr>
      <xdr:spPr>
        <a:xfrm>
          <a:off x="866771" y="28612045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FE58D5-881E-4458-AF67-0F9B712E3E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25399</xdr:colOff>
      <xdr:row>225</xdr:row>
      <xdr:rowOff>41275</xdr:rowOff>
    </xdr:from>
    <xdr:to>
      <xdr:col>32</xdr:col>
      <xdr:colOff>85838</xdr:colOff>
      <xdr:row>227</xdr:row>
      <xdr:rowOff>17439</xdr:rowOff>
    </xdr:to>
    <xdr:sp macro="" textlink="請求書B明細入力記入例!U78">
      <xdr:nvSpPr>
        <xdr:cNvPr id="411" name="テキスト ボックス 410">
          <a:extLst>
            <a:ext uri="{FF2B5EF4-FFF2-40B4-BE49-F238E27FC236}">
              <a16:creationId xmlns:a16="http://schemas.microsoft.com/office/drawing/2014/main" id="{27D457FC-2838-4BDE-8BAD-41EBE75F689C}"/>
            </a:ext>
          </a:extLst>
        </xdr:cNvPr>
        <xdr:cNvSpPr txBox="1"/>
      </xdr:nvSpPr>
      <xdr:spPr>
        <a:xfrm>
          <a:off x="3454399" y="28616275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2439D52-BB1A-4C12-A318-B1B93053EE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31664</xdr:colOff>
      <xdr:row>225</xdr:row>
      <xdr:rowOff>22784</xdr:rowOff>
    </xdr:from>
    <xdr:to>
      <xdr:col>35</xdr:col>
      <xdr:colOff>74605</xdr:colOff>
      <xdr:row>227</xdr:row>
      <xdr:rowOff>38100</xdr:rowOff>
    </xdr:to>
    <xdr:sp macro="" textlink="請求書B明細入力記入例!S78">
      <xdr:nvSpPr>
        <xdr:cNvPr id="412" name="テキスト ボックス 411">
          <a:extLst>
            <a:ext uri="{FF2B5EF4-FFF2-40B4-BE49-F238E27FC236}">
              <a16:creationId xmlns:a16="http://schemas.microsoft.com/office/drawing/2014/main" id="{4D19924C-212B-4EB9-B66E-CC2292322C8F}"/>
            </a:ext>
          </a:extLst>
        </xdr:cNvPr>
        <xdr:cNvSpPr txBox="1"/>
      </xdr:nvSpPr>
      <xdr:spPr>
        <a:xfrm>
          <a:off x="3803564" y="28597784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6CBE1FB-8F3A-49DC-A520-EB84027F63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12693</xdr:colOff>
      <xdr:row>225</xdr:row>
      <xdr:rowOff>32217</xdr:rowOff>
    </xdr:from>
    <xdr:to>
      <xdr:col>45</xdr:col>
      <xdr:colOff>31795</xdr:colOff>
      <xdr:row>227</xdr:row>
      <xdr:rowOff>41743</xdr:rowOff>
    </xdr:to>
    <xdr:sp macro="" textlink="請求書B明細入力記入例!W78">
      <xdr:nvSpPr>
        <xdr:cNvPr id="413" name="テキスト ボックス 412">
          <a:extLst>
            <a:ext uri="{FF2B5EF4-FFF2-40B4-BE49-F238E27FC236}">
              <a16:creationId xmlns:a16="http://schemas.microsoft.com/office/drawing/2014/main" id="{0A83B5DB-0F44-45D5-8071-9B78D42D3958}"/>
            </a:ext>
          </a:extLst>
        </xdr:cNvPr>
        <xdr:cNvSpPr txBox="1"/>
      </xdr:nvSpPr>
      <xdr:spPr>
        <a:xfrm>
          <a:off x="4470393" y="28607217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84B135-AD64-45C0-B834-5B1DA03752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65726</xdr:colOff>
      <xdr:row>225</xdr:row>
      <xdr:rowOff>40154</xdr:rowOff>
    </xdr:from>
    <xdr:to>
      <xdr:col>53</xdr:col>
      <xdr:colOff>94304</xdr:colOff>
      <xdr:row>227</xdr:row>
      <xdr:rowOff>57619</xdr:rowOff>
    </xdr:to>
    <xdr:sp macro="" textlink="請求書B明細入力記入例!Y78">
      <xdr:nvSpPr>
        <xdr:cNvPr id="414" name="テキスト ボックス 413">
          <a:extLst>
            <a:ext uri="{FF2B5EF4-FFF2-40B4-BE49-F238E27FC236}">
              <a16:creationId xmlns:a16="http://schemas.microsoft.com/office/drawing/2014/main" id="{5BFD0E19-E329-43B1-B556-907BFFC162AC}"/>
            </a:ext>
          </a:extLst>
        </xdr:cNvPr>
        <xdr:cNvSpPr txBox="1"/>
      </xdr:nvSpPr>
      <xdr:spPr>
        <a:xfrm>
          <a:off x="5209226" y="2861515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AE64BB3-E5F6-4E44-8FB3-DAC4CE61EA6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714</xdr:colOff>
      <xdr:row>225</xdr:row>
      <xdr:rowOff>24371</xdr:rowOff>
    </xdr:from>
    <xdr:to>
      <xdr:col>60</xdr:col>
      <xdr:colOff>77716</xdr:colOff>
      <xdr:row>227</xdr:row>
      <xdr:rowOff>44448</xdr:rowOff>
    </xdr:to>
    <xdr:sp macro="" textlink="請求書B明細入力記入例!AB78">
      <xdr:nvSpPr>
        <xdr:cNvPr id="415" name="テキスト ボックス 414">
          <a:extLst>
            <a:ext uri="{FF2B5EF4-FFF2-40B4-BE49-F238E27FC236}">
              <a16:creationId xmlns:a16="http://schemas.microsoft.com/office/drawing/2014/main" id="{05B83F72-8D2B-4F06-B559-6BFEB17B1A45}"/>
            </a:ext>
          </a:extLst>
        </xdr:cNvPr>
        <xdr:cNvSpPr txBox="1"/>
      </xdr:nvSpPr>
      <xdr:spPr>
        <a:xfrm>
          <a:off x="6172914" y="2859937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3F08D1-43F4-455E-8EAA-04B1AE30A3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58725</xdr:colOff>
      <xdr:row>227</xdr:row>
      <xdr:rowOff>63500</xdr:rowOff>
    </xdr:from>
    <xdr:to>
      <xdr:col>4</xdr:col>
      <xdr:colOff>112750</xdr:colOff>
      <xdr:row>229</xdr:row>
      <xdr:rowOff>76682</xdr:rowOff>
    </xdr:to>
    <xdr:sp macro="" textlink="請求書B明細入力記入例!B79">
      <xdr:nvSpPr>
        <xdr:cNvPr id="416" name="テキスト ボックス 415">
          <a:extLst>
            <a:ext uri="{FF2B5EF4-FFF2-40B4-BE49-F238E27FC236}">
              <a16:creationId xmlns:a16="http://schemas.microsoft.com/office/drawing/2014/main" id="{A901A638-BE37-4322-BECD-40B11B2C2728}"/>
            </a:ext>
          </a:extLst>
        </xdr:cNvPr>
        <xdr:cNvSpPr txBox="1"/>
      </xdr:nvSpPr>
      <xdr:spPr>
        <a:xfrm>
          <a:off x="287325" y="28892500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090EEF-F716-4274-B0DA-6B7E5B0B546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106346</xdr:colOff>
      <xdr:row>227</xdr:row>
      <xdr:rowOff>62473</xdr:rowOff>
    </xdr:from>
    <xdr:to>
      <xdr:col>7</xdr:col>
      <xdr:colOff>30373</xdr:colOff>
      <xdr:row>229</xdr:row>
      <xdr:rowOff>68263</xdr:rowOff>
    </xdr:to>
    <xdr:sp macro="" textlink="請求書B明細入力記入例!C79">
      <xdr:nvSpPr>
        <xdr:cNvPr id="417" name="テキスト ボックス 416">
          <a:extLst>
            <a:ext uri="{FF2B5EF4-FFF2-40B4-BE49-F238E27FC236}">
              <a16:creationId xmlns:a16="http://schemas.microsoft.com/office/drawing/2014/main" id="{34F109EF-BC83-48B9-A7A9-02435F25D75A}"/>
            </a:ext>
          </a:extLst>
        </xdr:cNvPr>
        <xdr:cNvSpPr txBox="1"/>
      </xdr:nvSpPr>
      <xdr:spPr>
        <a:xfrm>
          <a:off x="563546" y="28891473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907108-F30B-4AD7-BA86-B6ECD6036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66667</xdr:colOff>
      <xdr:row>227</xdr:row>
      <xdr:rowOff>65620</xdr:rowOff>
    </xdr:from>
    <xdr:to>
      <xdr:col>30</xdr:col>
      <xdr:colOff>3166</xdr:colOff>
      <xdr:row>229</xdr:row>
      <xdr:rowOff>74611</xdr:rowOff>
    </xdr:to>
    <xdr:sp macro="" textlink="請求書B明細入力記入例!D79">
      <xdr:nvSpPr>
        <xdr:cNvPr id="418" name="テキスト ボックス 417">
          <a:extLst>
            <a:ext uri="{FF2B5EF4-FFF2-40B4-BE49-F238E27FC236}">
              <a16:creationId xmlns:a16="http://schemas.microsoft.com/office/drawing/2014/main" id="{2E35ACA0-16AD-4321-9510-92A70B6B0CC8}"/>
            </a:ext>
          </a:extLst>
        </xdr:cNvPr>
        <xdr:cNvSpPr txBox="1"/>
      </xdr:nvSpPr>
      <xdr:spPr>
        <a:xfrm>
          <a:off x="866767" y="2889462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385A900-2864-4602-A63D-D7DB8D81256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25392</xdr:colOff>
      <xdr:row>227</xdr:row>
      <xdr:rowOff>68263</xdr:rowOff>
    </xdr:from>
    <xdr:to>
      <xdr:col>32</xdr:col>
      <xdr:colOff>85831</xdr:colOff>
      <xdr:row>229</xdr:row>
      <xdr:rowOff>44427</xdr:rowOff>
    </xdr:to>
    <xdr:sp macro="" textlink="請求書B明細入力記入例!U79">
      <xdr:nvSpPr>
        <xdr:cNvPr id="419" name="テキスト ボックス 418">
          <a:extLst>
            <a:ext uri="{FF2B5EF4-FFF2-40B4-BE49-F238E27FC236}">
              <a16:creationId xmlns:a16="http://schemas.microsoft.com/office/drawing/2014/main" id="{D030FB3B-1561-470F-B83F-CFA178B2B1C3}"/>
            </a:ext>
          </a:extLst>
        </xdr:cNvPr>
        <xdr:cNvSpPr txBox="1"/>
      </xdr:nvSpPr>
      <xdr:spPr>
        <a:xfrm>
          <a:off x="3454392" y="28897263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713C7F6-C03E-47C8-9ADE-16C00B5AA2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26900</xdr:colOff>
      <xdr:row>227</xdr:row>
      <xdr:rowOff>32309</xdr:rowOff>
    </xdr:from>
    <xdr:to>
      <xdr:col>35</xdr:col>
      <xdr:colOff>69841</xdr:colOff>
      <xdr:row>229</xdr:row>
      <xdr:rowOff>47625</xdr:rowOff>
    </xdr:to>
    <xdr:sp macro="" textlink="請求書B明細入力記入例!S79">
      <xdr:nvSpPr>
        <xdr:cNvPr id="420" name="テキスト ボックス 419">
          <a:extLst>
            <a:ext uri="{FF2B5EF4-FFF2-40B4-BE49-F238E27FC236}">
              <a16:creationId xmlns:a16="http://schemas.microsoft.com/office/drawing/2014/main" id="{02A65B9D-F335-480E-A61D-C69D567C813D}"/>
            </a:ext>
          </a:extLst>
        </xdr:cNvPr>
        <xdr:cNvSpPr txBox="1"/>
      </xdr:nvSpPr>
      <xdr:spPr>
        <a:xfrm>
          <a:off x="3798800" y="2886130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DBEE25-8AA4-44FD-A84A-B78B4D62521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12689</xdr:colOff>
      <xdr:row>227</xdr:row>
      <xdr:rowOff>54441</xdr:rowOff>
    </xdr:from>
    <xdr:to>
      <xdr:col>45</xdr:col>
      <xdr:colOff>31791</xdr:colOff>
      <xdr:row>229</xdr:row>
      <xdr:rowOff>63967</xdr:rowOff>
    </xdr:to>
    <xdr:sp macro="" textlink="請求書B明細入力記入例!W79">
      <xdr:nvSpPr>
        <xdr:cNvPr id="421" name="テキスト ボックス 420">
          <a:extLst>
            <a:ext uri="{FF2B5EF4-FFF2-40B4-BE49-F238E27FC236}">
              <a16:creationId xmlns:a16="http://schemas.microsoft.com/office/drawing/2014/main" id="{6C261B6A-8333-45A3-AF4C-84AB9F62CE7B}"/>
            </a:ext>
          </a:extLst>
        </xdr:cNvPr>
        <xdr:cNvSpPr txBox="1"/>
      </xdr:nvSpPr>
      <xdr:spPr>
        <a:xfrm>
          <a:off x="4470389" y="28883441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2766071-B78C-47CB-84E5-58B67411A5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227</xdr:row>
      <xdr:rowOff>60791</xdr:rowOff>
    </xdr:from>
    <xdr:to>
      <xdr:col>53</xdr:col>
      <xdr:colOff>99062</xdr:colOff>
      <xdr:row>229</xdr:row>
      <xdr:rowOff>78256</xdr:rowOff>
    </xdr:to>
    <xdr:sp macro="" textlink="請求書B明細入力記入例!Y79">
      <xdr:nvSpPr>
        <xdr:cNvPr id="422" name="テキスト ボックス 421">
          <a:extLst>
            <a:ext uri="{FF2B5EF4-FFF2-40B4-BE49-F238E27FC236}">
              <a16:creationId xmlns:a16="http://schemas.microsoft.com/office/drawing/2014/main" id="{C40A0737-51F6-41D0-B572-DE86680D6BB7}"/>
            </a:ext>
          </a:extLst>
        </xdr:cNvPr>
        <xdr:cNvSpPr txBox="1"/>
      </xdr:nvSpPr>
      <xdr:spPr>
        <a:xfrm>
          <a:off x="5213984" y="2888979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F89E52-AA4F-4ECA-B0B1-1A7D4EEBE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711</xdr:colOff>
      <xdr:row>227</xdr:row>
      <xdr:rowOff>38659</xdr:rowOff>
    </xdr:from>
    <xdr:to>
      <xdr:col>60</xdr:col>
      <xdr:colOff>77713</xdr:colOff>
      <xdr:row>229</xdr:row>
      <xdr:rowOff>58736</xdr:rowOff>
    </xdr:to>
    <xdr:sp macro="" textlink="請求書B明細入力記入例!AB79">
      <xdr:nvSpPr>
        <xdr:cNvPr id="423" name="テキスト ボックス 422">
          <a:extLst>
            <a:ext uri="{FF2B5EF4-FFF2-40B4-BE49-F238E27FC236}">
              <a16:creationId xmlns:a16="http://schemas.microsoft.com/office/drawing/2014/main" id="{6FF741C5-1E38-43EC-9E5F-194E5066B10C}"/>
            </a:ext>
          </a:extLst>
        </xdr:cNvPr>
        <xdr:cNvSpPr txBox="1"/>
      </xdr:nvSpPr>
      <xdr:spPr>
        <a:xfrm>
          <a:off x="6172911" y="28867659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0F117E2-5223-4F66-93EA-EF5072DD84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49196</xdr:colOff>
      <xdr:row>229</xdr:row>
      <xdr:rowOff>90488</xdr:rowOff>
    </xdr:from>
    <xdr:to>
      <xdr:col>4</xdr:col>
      <xdr:colOff>103221</xdr:colOff>
      <xdr:row>231</xdr:row>
      <xdr:rowOff>103670</xdr:rowOff>
    </xdr:to>
    <xdr:sp macro="" textlink="請求書B明細入力記入例!B80">
      <xdr:nvSpPr>
        <xdr:cNvPr id="424" name="テキスト ボックス 423">
          <a:extLst>
            <a:ext uri="{FF2B5EF4-FFF2-40B4-BE49-F238E27FC236}">
              <a16:creationId xmlns:a16="http://schemas.microsoft.com/office/drawing/2014/main" id="{38E2531D-0994-4A10-AAD6-0C1CC549F077}"/>
            </a:ext>
          </a:extLst>
        </xdr:cNvPr>
        <xdr:cNvSpPr txBox="1"/>
      </xdr:nvSpPr>
      <xdr:spPr>
        <a:xfrm>
          <a:off x="277796" y="2917348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0641A70-0243-4383-B9E1-85E96F4B01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106343</xdr:colOff>
      <xdr:row>229</xdr:row>
      <xdr:rowOff>89461</xdr:rowOff>
    </xdr:from>
    <xdr:to>
      <xdr:col>7</xdr:col>
      <xdr:colOff>30370</xdr:colOff>
      <xdr:row>231</xdr:row>
      <xdr:rowOff>95251</xdr:rowOff>
    </xdr:to>
    <xdr:sp macro="" textlink="請求書B明細入力記入例!C80">
      <xdr:nvSpPr>
        <xdr:cNvPr id="425" name="テキスト ボックス 424">
          <a:extLst>
            <a:ext uri="{FF2B5EF4-FFF2-40B4-BE49-F238E27FC236}">
              <a16:creationId xmlns:a16="http://schemas.microsoft.com/office/drawing/2014/main" id="{979B7976-FA25-4C31-A8BD-EC2C398BBAE8}"/>
            </a:ext>
          </a:extLst>
        </xdr:cNvPr>
        <xdr:cNvSpPr txBox="1"/>
      </xdr:nvSpPr>
      <xdr:spPr>
        <a:xfrm>
          <a:off x="563543" y="29172461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3FC739D-E2D2-44E0-B25F-221B84B171E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66665</xdr:colOff>
      <xdr:row>229</xdr:row>
      <xdr:rowOff>86258</xdr:rowOff>
    </xdr:from>
    <xdr:to>
      <xdr:col>30</xdr:col>
      <xdr:colOff>3164</xdr:colOff>
      <xdr:row>231</xdr:row>
      <xdr:rowOff>95249</xdr:rowOff>
    </xdr:to>
    <xdr:sp macro="" textlink="請求書B明細入力記入例!D80">
      <xdr:nvSpPr>
        <xdr:cNvPr id="426" name="テキスト ボックス 425">
          <a:extLst>
            <a:ext uri="{FF2B5EF4-FFF2-40B4-BE49-F238E27FC236}">
              <a16:creationId xmlns:a16="http://schemas.microsoft.com/office/drawing/2014/main" id="{70F43DE4-1EC4-43DF-9907-CBAA411CA789}"/>
            </a:ext>
          </a:extLst>
        </xdr:cNvPr>
        <xdr:cNvSpPr txBox="1"/>
      </xdr:nvSpPr>
      <xdr:spPr>
        <a:xfrm>
          <a:off x="866765" y="29169258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1B2125E-3FE6-4FB5-82F9-DEBBF2054D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25389</xdr:colOff>
      <xdr:row>229</xdr:row>
      <xdr:rowOff>96839</xdr:rowOff>
    </xdr:from>
    <xdr:to>
      <xdr:col>32</xdr:col>
      <xdr:colOff>85828</xdr:colOff>
      <xdr:row>231</xdr:row>
      <xdr:rowOff>73003</xdr:rowOff>
    </xdr:to>
    <xdr:sp macro="" textlink="請求書B明細入力記入例!U80">
      <xdr:nvSpPr>
        <xdr:cNvPr id="427" name="テキスト ボックス 426">
          <a:extLst>
            <a:ext uri="{FF2B5EF4-FFF2-40B4-BE49-F238E27FC236}">
              <a16:creationId xmlns:a16="http://schemas.microsoft.com/office/drawing/2014/main" id="{7D761E22-227E-4A11-9947-33F6FD913494}"/>
            </a:ext>
          </a:extLst>
        </xdr:cNvPr>
        <xdr:cNvSpPr txBox="1"/>
      </xdr:nvSpPr>
      <xdr:spPr>
        <a:xfrm>
          <a:off x="3454389" y="29179839"/>
          <a:ext cx="289039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3E403B-3D3F-4C8F-980B-C0B3CB9D040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33248</xdr:colOff>
      <xdr:row>229</xdr:row>
      <xdr:rowOff>91047</xdr:rowOff>
    </xdr:from>
    <xdr:to>
      <xdr:col>35</xdr:col>
      <xdr:colOff>76189</xdr:colOff>
      <xdr:row>231</xdr:row>
      <xdr:rowOff>106363</xdr:rowOff>
    </xdr:to>
    <xdr:sp macro="" textlink="請求書B明細入力記入例!S80">
      <xdr:nvSpPr>
        <xdr:cNvPr id="428" name="テキスト ボックス 427">
          <a:extLst>
            <a:ext uri="{FF2B5EF4-FFF2-40B4-BE49-F238E27FC236}">
              <a16:creationId xmlns:a16="http://schemas.microsoft.com/office/drawing/2014/main" id="{04AEACBB-115B-498D-9AC5-777B3441F812}"/>
            </a:ext>
          </a:extLst>
        </xdr:cNvPr>
        <xdr:cNvSpPr txBox="1"/>
      </xdr:nvSpPr>
      <xdr:spPr>
        <a:xfrm>
          <a:off x="3805148" y="2917404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F01AB-0E43-41FB-A2C7-B6A213B797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12687</xdr:colOff>
      <xdr:row>229</xdr:row>
      <xdr:rowOff>81427</xdr:rowOff>
    </xdr:from>
    <xdr:to>
      <xdr:col>45</xdr:col>
      <xdr:colOff>31789</xdr:colOff>
      <xdr:row>231</xdr:row>
      <xdr:rowOff>90953</xdr:rowOff>
    </xdr:to>
    <xdr:sp macro="" textlink="請求書B明細入力記入例!W80">
      <xdr:nvSpPr>
        <xdr:cNvPr id="429" name="テキスト ボックス 428">
          <a:extLst>
            <a:ext uri="{FF2B5EF4-FFF2-40B4-BE49-F238E27FC236}">
              <a16:creationId xmlns:a16="http://schemas.microsoft.com/office/drawing/2014/main" id="{37F41A48-AF15-492D-B5B6-94D9FF53671B}"/>
            </a:ext>
          </a:extLst>
        </xdr:cNvPr>
        <xdr:cNvSpPr txBox="1"/>
      </xdr:nvSpPr>
      <xdr:spPr>
        <a:xfrm>
          <a:off x="4470387" y="29164427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9AEC69-285A-42F9-8EB7-D2566459AAA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70484</xdr:colOff>
      <xdr:row>229</xdr:row>
      <xdr:rowOff>81429</xdr:rowOff>
    </xdr:from>
    <xdr:to>
      <xdr:col>53</xdr:col>
      <xdr:colOff>99062</xdr:colOff>
      <xdr:row>231</xdr:row>
      <xdr:rowOff>98894</xdr:rowOff>
    </xdr:to>
    <xdr:sp macro="" textlink="請求書B明細入力記入例!Y80">
      <xdr:nvSpPr>
        <xdr:cNvPr id="430" name="テキスト ボックス 429">
          <a:extLst>
            <a:ext uri="{FF2B5EF4-FFF2-40B4-BE49-F238E27FC236}">
              <a16:creationId xmlns:a16="http://schemas.microsoft.com/office/drawing/2014/main" id="{33EA7F18-6B89-4B48-AB33-95C7D794EE83}"/>
            </a:ext>
          </a:extLst>
        </xdr:cNvPr>
        <xdr:cNvSpPr txBox="1"/>
      </xdr:nvSpPr>
      <xdr:spPr>
        <a:xfrm>
          <a:off x="5213984" y="2916442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508A0D5-55AA-427D-B59A-147F219CEC0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7058</xdr:colOff>
      <xdr:row>229</xdr:row>
      <xdr:rowOff>79934</xdr:rowOff>
    </xdr:from>
    <xdr:to>
      <xdr:col>60</xdr:col>
      <xdr:colOff>84060</xdr:colOff>
      <xdr:row>231</xdr:row>
      <xdr:rowOff>100011</xdr:rowOff>
    </xdr:to>
    <xdr:sp macro="" textlink="請求書B明細入力記入例!AB80">
      <xdr:nvSpPr>
        <xdr:cNvPr id="431" name="テキスト ボックス 430">
          <a:extLst>
            <a:ext uri="{FF2B5EF4-FFF2-40B4-BE49-F238E27FC236}">
              <a16:creationId xmlns:a16="http://schemas.microsoft.com/office/drawing/2014/main" id="{858F79B1-52B5-4F00-8D0B-38B167F0C269}"/>
            </a:ext>
          </a:extLst>
        </xdr:cNvPr>
        <xdr:cNvSpPr txBox="1"/>
      </xdr:nvSpPr>
      <xdr:spPr>
        <a:xfrm>
          <a:off x="6179258" y="29162934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CB37C65-88C9-487B-B59F-B5EAD6DF89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53949</xdr:colOff>
      <xdr:row>231</xdr:row>
      <xdr:rowOff>112715</xdr:rowOff>
    </xdr:from>
    <xdr:to>
      <xdr:col>4</xdr:col>
      <xdr:colOff>107974</xdr:colOff>
      <xdr:row>233</xdr:row>
      <xdr:rowOff>125897</xdr:rowOff>
    </xdr:to>
    <xdr:sp macro="" textlink="請求書B明細入力記入例!B81">
      <xdr:nvSpPr>
        <xdr:cNvPr id="432" name="テキスト ボックス 431">
          <a:extLst>
            <a:ext uri="{FF2B5EF4-FFF2-40B4-BE49-F238E27FC236}">
              <a16:creationId xmlns:a16="http://schemas.microsoft.com/office/drawing/2014/main" id="{433E747B-DA26-4966-B954-B800F09D25BE}"/>
            </a:ext>
          </a:extLst>
        </xdr:cNvPr>
        <xdr:cNvSpPr txBox="1"/>
      </xdr:nvSpPr>
      <xdr:spPr>
        <a:xfrm>
          <a:off x="282549" y="29449715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3443EFA-42CE-4274-BE0B-80F3DD4393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99989</xdr:colOff>
      <xdr:row>231</xdr:row>
      <xdr:rowOff>111686</xdr:rowOff>
    </xdr:from>
    <xdr:to>
      <xdr:col>7</xdr:col>
      <xdr:colOff>24016</xdr:colOff>
      <xdr:row>233</xdr:row>
      <xdr:rowOff>117476</xdr:rowOff>
    </xdr:to>
    <xdr:sp macro="" textlink="請求書B明細入力記入例!C81">
      <xdr:nvSpPr>
        <xdr:cNvPr id="433" name="テキスト ボックス 432">
          <a:extLst>
            <a:ext uri="{FF2B5EF4-FFF2-40B4-BE49-F238E27FC236}">
              <a16:creationId xmlns:a16="http://schemas.microsoft.com/office/drawing/2014/main" id="{DD730185-5AB7-41B2-A2D3-FB925ABD63CD}"/>
            </a:ext>
          </a:extLst>
        </xdr:cNvPr>
        <xdr:cNvSpPr txBox="1"/>
      </xdr:nvSpPr>
      <xdr:spPr>
        <a:xfrm>
          <a:off x="557189" y="294486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AE16CB4-0875-4075-8ADA-524D5954F52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66663</xdr:colOff>
      <xdr:row>231</xdr:row>
      <xdr:rowOff>102133</xdr:rowOff>
    </xdr:from>
    <xdr:to>
      <xdr:col>30</xdr:col>
      <xdr:colOff>3162</xdr:colOff>
      <xdr:row>233</xdr:row>
      <xdr:rowOff>111124</xdr:rowOff>
    </xdr:to>
    <xdr:sp macro="" textlink="請求書B明細入力記入例!D81">
      <xdr:nvSpPr>
        <xdr:cNvPr id="434" name="テキスト ボックス 433">
          <a:extLst>
            <a:ext uri="{FF2B5EF4-FFF2-40B4-BE49-F238E27FC236}">
              <a16:creationId xmlns:a16="http://schemas.microsoft.com/office/drawing/2014/main" id="{6705E66B-3B79-4BFA-A023-F44DF0DB0F0A}"/>
            </a:ext>
          </a:extLst>
        </xdr:cNvPr>
        <xdr:cNvSpPr txBox="1"/>
      </xdr:nvSpPr>
      <xdr:spPr>
        <a:xfrm>
          <a:off x="866763" y="29439133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C6B8C80-9907-4429-B7A3-5C18004F9A8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19057</xdr:colOff>
      <xdr:row>231</xdr:row>
      <xdr:rowOff>123826</xdr:rowOff>
    </xdr:from>
    <xdr:to>
      <xdr:col>32</xdr:col>
      <xdr:colOff>91454</xdr:colOff>
      <xdr:row>233</xdr:row>
      <xdr:rowOff>99990</xdr:rowOff>
    </xdr:to>
    <xdr:sp macro="" textlink="請求書B明細入力記入例!U81">
      <xdr:nvSpPr>
        <xdr:cNvPr id="435" name="テキスト ボックス 434">
          <a:extLst>
            <a:ext uri="{FF2B5EF4-FFF2-40B4-BE49-F238E27FC236}">
              <a16:creationId xmlns:a16="http://schemas.microsoft.com/office/drawing/2014/main" id="{CD4F359D-1106-484C-8E1F-06112F913B5E}"/>
            </a:ext>
          </a:extLst>
        </xdr:cNvPr>
        <xdr:cNvSpPr txBox="1"/>
      </xdr:nvSpPr>
      <xdr:spPr>
        <a:xfrm>
          <a:off x="3448057" y="29460826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919512-5F2D-4100-8040-17EC6CA5AB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39596</xdr:colOff>
      <xdr:row>231</xdr:row>
      <xdr:rowOff>118036</xdr:rowOff>
    </xdr:from>
    <xdr:to>
      <xdr:col>35</xdr:col>
      <xdr:colOff>82537</xdr:colOff>
      <xdr:row>234</xdr:row>
      <xdr:rowOff>6352</xdr:rowOff>
    </xdr:to>
    <xdr:sp macro="" textlink="請求書B明細入力記入例!S81">
      <xdr:nvSpPr>
        <xdr:cNvPr id="436" name="テキスト ボックス 435">
          <a:extLst>
            <a:ext uri="{FF2B5EF4-FFF2-40B4-BE49-F238E27FC236}">
              <a16:creationId xmlns:a16="http://schemas.microsoft.com/office/drawing/2014/main" id="{425061A5-20F6-4E8F-ABD1-BFD1915F84E4}"/>
            </a:ext>
          </a:extLst>
        </xdr:cNvPr>
        <xdr:cNvSpPr txBox="1"/>
      </xdr:nvSpPr>
      <xdr:spPr>
        <a:xfrm>
          <a:off x="3811496" y="2945503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7EED1D-6B46-43DB-8930-70CCF1AFB60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12680</xdr:colOff>
      <xdr:row>231</xdr:row>
      <xdr:rowOff>108415</xdr:rowOff>
    </xdr:from>
    <xdr:to>
      <xdr:col>45</xdr:col>
      <xdr:colOff>31782</xdr:colOff>
      <xdr:row>233</xdr:row>
      <xdr:rowOff>117941</xdr:rowOff>
    </xdr:to>
    <xdr:sp macro="" textlink="請求書B明細入力記入例!W81">
      <xdr:nvSpPr>
        <xdr:cNvPr id="437" name="テキスト ボックス 436">
          <a:extLst>
            <a:ext uri="{FF2B5EF4-FFF2-40B4-BE49-F238E27FC236}">
              <a16:creationId xmlns:a16="http://schemas.microsoft.com/office/drawing/2014/main" id="{0E0B02FA-FC11-4056-A92A-F670DB8DC0D3}"/>
            </a:ext>
          </a:extLst>
        </xdr:cNvPr>
        <xdr:cNvSpPr txBox="1"/>
      </xdr:nvSpPr>
      <xdr:spPr>
        <a:xfrm>
          <a:off x="4470380" y="2944541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83F9BCC-8FC7-464E-AE40-60111C1758E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70480</xdr:colOff>
      <xdr:row>231</xdr:row>
      <xdr:rowOff>110004</xdr:rowOff>
    </xdr:from>
    <xdr:to>
      <xdr:col>53</xdr:col>
      <xdr:colOff>99058</xdr:colOff>
      <xdr:row>234</xdr:row>
      <xdr:rowOff>469</xdr:rowOff>
    </xdr:to>
    <xdr:sp macro="" textlink="請求書B明細入力記入例!Y81">
      <xdr:nvSpPr>
        <xdr:cNvPr id="438" name="テキスト ボックス 437">
          <a:extLst>
            <a:ext uri="{FF2B5EF4-FFF2-40B4-BE49-F238E27FC236}">
              <a16:creationId xmlns:a16="http://schemas.microsoft.com/office/drawing/2014/main" id="{165EA31B-E168-42A4-B28A-4A7561731A2E}"/>
            </a:ext>
          </a:extLst>
        </xdr:cNvPr>
        <xdr:cNvSpPr txBox="1"/>
      </xdr:nvSpPr>
      <xdr:spPr>
        <a:xfrm>
          <a:off x="5213980" y="2944700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B4A1B87-2B44-4CCC-95C6-B2A53A73684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7056</xdr:colOff>
      <xdr:row>231</xdr:row>
      <xdr:rowOff>106922</xdr:rowOff>
    </xdr:from>
    <xdr:to>
      <xdr:col>60</xdr:col>
      <xdr:colOff>84058</xdr:colOff>
      <xdr:row>233</xdr:row>
      <xdr:rowOff>126999</xdr:rowOff>
    </xdr:to>
    <xdr:sp macro="" textlink="請求書B明細入力記入例!AB81">
      <xdr:nvSpPr>
        <xdr:cNvPr id="439" name="テキスト ボックス 438">
          <a:extLst>
            <a:ext uri="{FF2B5EF4-FFF2-40B4-BE49-F238E27FC236}">
              <a16:creationId xmlns:a16="http://schemas.microsoft.com/office/drawing/2014/main" id="{5295F4E2-F7F5-41A4-828D-3A96A0FB503E}"/>
            </a:ext>
          </a:extLst>
        </xdr:cNvPr>
        <xdr:cNvSpPr txBox="1"/>
      </xdr:nvSpPr>
      <xdr:spPr>
        <a:xfrm>
          <a:off x="6179256" y="29443922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7BC06E0-3E62-4ED6-8FF4-7200E61023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34891</xdr:colOff>
      <xdr:row>234</xdr:row>
      <xdr:rowOff>7940</xdr:rowOff>
    </xdr:from>
    <xdr:to>
      <xdr:col>4</xdr:col>
      <xdr:colOff>88916</xdr:colOff>
      <xdr:row>236</xdr:row>
      <xdr:rowOff>21122</xdr:rowOff>
    </xdr:to>
    <xdr:sp macro="" textlink="請求書B明細入力記入例!B82">
      <xdr:nvSpPr>
        <xdr:cNvPr id="440" name="テキスト ボックス 439">
          <a:extLst>
            <a:ext uri="{FF2B5EF4-FFF2-40B4-BE49-F238E27FC236}">
              <a16:creationId xmlns:a16="http://schemas.microsoft.com/office/drawing/2014/main" id="{0B05B0BE-8DAD-47A2-82AF-790D0DB6BB27}"/>
            </a:ext>
          </a:extLst>
        </xdr:cNvPr>
        <xdr:cNvSpPr txBox="1"/>
      </xdr:nvSpPr>
      <xdr:spPr>
        <a:xfrm>
          <a:off x="263491" y="29725940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2821B6E-E8BD-4FEE-AAF7-D9C41331CC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92045</xdr:colOff>
      <xdr:row>234</xdr:row>
      <xdr:rowOff>11674</xdr:rowOff>
    </xdr:from>
    <xdr:to>
      <xdr:col>7</xdr:col>
      <xdr:colOff>16072</xdr:colOff>
      <xdr:row>236</xdr:row>
      <xdr:rowOff>17464</xdr:rowOff>
    </xdr:to>
    <xdr:sp macro="" textlink="請求書B明細入力記入例!C82">
      <xdr:nvSpPr>
        <xdr:cNvPr id="441" name="テキスト ボックス 440">
          <a:extLst>
            <a:ext uri="{FF2B5EF4-FFF2-40B4-BE49-F238E27FC236}">
              <a16:creationId xmlns:a16="http://schemas.microsoft.com/office/drawing/2014/main" id="{CD7CBD83-A75E-42EB-8D84-2063E0BC03E1}"/>
            </a:ext>
          </a:extLst>
        </xdr:cNvPr>
        <xdr:cNvSpPr txBox="1"/>
      </xdr:nvSpPr>
      <xdr:spPr>
        <a:xfrm>
          <a:off x="549245" y="29729674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9B07D90-DA63-47BA-93CD-015E66D5EF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66662</xdr:colOff>
      <xdr:row>234</xdr:row>
      <xdr:rowOff>14820</xdr:rowOff>
    </xdr:from>
    <xdr:to>
      <xdr:col>30</xdr:col>
      <xdr:colOff>3161</xdr:colOff>
      <xdr:row>236</xdr:row>
      <xdr:rowOff>23811</xdr:rowOff>
    </xdr:to>
    <xdr:sp macro="" textlink="請求書B明細入力記入例!D82">
      <xdr:nvSpPr>
        <xdr:cNvPr id="442" name="テキスト ボックス 441">
          <a:extLst>
            <a:ext uri="{FF2B5EF4-FFF2-40B4-BE49-F238E27FC236}">
              <a16:creationId xmlns:a16="http://schemas.microsoft.com/office/drawing/2014/main" id="{A00178DB-6EF8-4055-8A90-2CDFA5DA2E10}"/>
            </a:ext>
          </a:extLst>
        </xdr:cNvPr>
        <xdr:cNvSpPr txBox="1"/>
      </xdr:nvSpPr>
      <xdr:spPr>
        <a:xfrm>
          <a:off x="866762" y="2973282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82192A1-A28C-4353-8EB1-26EFE6662C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19053</xdr:colOff>
      <xdr:row>234</xdr:row>
      <xdr:rowOff>25400</xdr:rowOff>
    </xdr:from>
    <xdr:to>
      <xdr:col>32</xdr:col>
      <xdr:colOff>91450</xdr:colOff>
      <xdr:row>236</xdr:row>
      <xdr:rowOff>1564</xdr:rowOff>
    </xdr:to>
    <xdr:sp macro="" textlink="請求書B明細入力記入例!U82">
      <xdr:nvSpPr>
        <xdr:cNvPr id="443" name="テキスト ボックス 442">
          <a:extLst>
            <a:ext uri="{FF2B5EF4-FFF2-40B4-BE49-F238E27FC236}">
              <a16:creationId xmlns:a16="http://schemas.microsoft.com/office/drawing/2014/main" id="{03CB809D-DD0F-48DE-A3CE-FD768364A93B}"/>
            </a:ext>
          </a:extLst>
        </xdr:cNvPr>
        <xdr:cNvSpPr txBox="1"/>
      </xdr:nvSpPr>
      <xdr:spPr>
        <a:xfrm>
          <a:off x="3448053" y="29743400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2A70BF7-945F-4564-8726-20B011D9F9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39592</xdr:colOff>
      <xdr:row>234</xdr:row>
      <xdr:rowOff>19610</xdr:rowOff>
    </xdr:from>
    <xdr:to>
      <xdr:col>35</xdr:col>
      <xdr:colOff>82533</xdr:colOff>
      <xdr:row>236</xdr:row>
      <xdr:rowOff>34926</xdr:rowOff>
    </xdr:to>
    <xdr:sp macro="" textlink="請求書B明細入力記入例!S82">
      <xdr:nvSpPr>
        <xdr:cNvPr id="444" name="テキスト ボックス 443">
          <a:extLst>
            <a:ext uri="{FF2B5EF4-FFF2-40B4-BE49-F238E27FC236}">
              <a16:creationId xmlns:a16="http://schemas.microsoft.com/office/drawing/2014/main" id="{1331B188-1F6E-49EA-9E06-12E151E34C9A}"/>
            </a:ext>
          </a:extLst>
        </xdr:cNvPr>
        <xdr:cNvSpPr txBox="1"/>
      </xdr:nvSpPr>
      <xdr:spPr>
        <a:xfrm>
          <a:off x="3811492" y="297376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4FE3FD2-F14F-469C-8DF3-8B285D4DBD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12679</xdr:colOff>
      <xdr:row>233</xdr:row>
      <xdr:rowOff>124290</xdr:rowOff>
    </xdr:from>
    <xdr:to>
      <xdr:col>45</xdr:col>
      <xdr:colOff>31781</xdr:colOff>
      <xdr:row>236</xdr:row>
      <xdr:rowOff>6816</xdr:rowOff>
    </xdr:to>
    <xdr:sp macro="" textlink="請求書B明細入力記入例!W82">
      <xdr:nvSpPr>
        <xdr:cNvPr id="445" name="テキスト ボックス 444">
          <a:extLst>
            <a:ext uri="{FF2B5EF4-FFF2-40B4-BE49-F238E27FC236}">
              <a16:creationId xmlns:a16="http://schemas.microsoft.com/office/drawing/2014/main" id="{25B7A7F9-2C21-49C6-8691-665D84DC8A16}"/>
            </a:ext>
          </a:extLst>
        </xdr:cNvPr>
        <xdr:cNvSpPr txBox="1"/>
      </xdr:nvSpPr>
      <xdr:spPr>
        <a:xfrm>
          <a:off x="4470379" y="2971529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2D93D2C-60B8-4674-8947-11F250DF2C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65715</xdr:colOff>
      <xdr:row>234</xdr:row>
      <xdr:rowOff>11579</xdr:rowOff>
    </xdr:from>
    <xdr:to>
      <xdr:col>53</xdr:col>
      <xdr:colOff>94293</xdr:colOff>
      <xdr:row>236</xdr:row>
      <xdr:rowOff>29044</xdr:rowOff>
    </xdr:to>
    <xdr:sp macro="" textlink="請求書B明細入力記入例!Y82">
      <xdr:nvSpPr>
        <xdr:cNvPr id="446" name="テキスト ボックス 445">
          <a:extLst>
            <a:ext uri="{FF2B5EF4-FFF2-40B4-BE49-F238E27FC236}">
              <a16:creationId xmlns:a16="http://schemas.microsoft.com/office/drawing/2014/main" id="{E705B680-E162-498E-821B-7C8163684F0B}"/>
            </a:ext>
          </a:extLst>
        </xdr:cNvPr>
        <xdr:cNvSpPr txBox="1"/>
      </xdr:nvSpPr>
      <xdr:spPr>
        <a:xfrm>
          <a:off x="5209215" y="2972957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FB582D1-4612-4721-B923-A5233A707C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7054</xdr:colOff>
      <xdr:row>234</xdr:row>
      <xdr:rowOff>6910</xdr:rowOff>
    </xdr:from>
    <xdr:to>
      <xdr:col>60</xdr:col>
      <xdr:colOff>84056</xdr:colOff>
      <xdr:row>236</xdr:row>
      <xdr:rowOff>26987</xdr:rowOff>
    </xdr:to>
    <xdr:sp macro="" textlink="請求書B明細入力記入例!AB82">
      <xdr:nvSpPr>
        <xdr:cNvPr id="447" name="テキスト ボックス 446">
          <a:extLst>
            <a:ext uri="{FF2B5EF4-FFF2-40B4-BE49-F238E27FC236}">
              <a16:creationId xmlns:a16="http://schemas.microsoft.com/office/drawing/2014/main" id="{F159778C-3363-4327-A519-E7A2D5012962}"/>
            </a:ext>
          </a:extLst>
        </xdr:cNvPr>
        <xdr:cNvSpPr txBox="1"/>
      </xdr:nvSpPr>
      <xdr:spPr>
        <a:xfrm>
          <a:off x="6179254" y="29724910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EF8977E-F9DE-49CA-BE71-4D056A46886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34886</xdr:colOff>
      <xdr:row>236</xdr:row>
      <xdr:rowOff>28577</xdr:rowOff>
    </xdr:from>
    <xdr:to>
      <xdr:col>4</xdr:col>
      <xdr:colOff>88911</xdr:colOff>
      <xdr:row>238</xdr:row>
      <xdr:rowOff>41759</xdr:rowOff>
    </xdr:to>
    <xdr:sp macro="" textlink="請求書B明細入力記入例!B83">
      <xdr:nvSpPr>
        <xdr:cNvPr id="448" name="テキスト ボックス 447">
          <a:extLst>
            <a:ext uri="{FF2B5EF4-FFF2-40B4-BE49-F238E27FC236}">
              <a16:creationId xmlns:a16="http://schemas.microsoft.com/office/drawing/2014/main" id="{56B0D076-8C30-4081-A83B-72D21CEE54EC}"/>
            </a:ext>
          </a:extLst>
        </xdr:cNvPr>
        <xdr:cNvSpPr txBox="1"/>
      </xdr:nvSpPr>
      <xdr:spPr>
        <a:xfrm>
          <a:off x="263486" y="30000577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FF41096-3902-4A96-80EF-45BE0D99B1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87281</xdr:colOff>
      <xdr:row>236</xdr:row>
      <xdr:rowOff>38662</xdr:rowOff>
    </xdr:from>
    <xdr:to>
      <xdr:col>7</xdr:col>
      <xdr:colOff>11308</xdr:colOff>
      <xdr:row>238</xdr:row>
      <xdr:rowOff>44452</xdr:rowOff>
    </xdr:to>
    <xdr:sp macro="" textlink="請求書B明細入力記入例!C83">
      <xdr:nvSpPr>
        <xdr:cNvPr id="449" name="テキスト ボックス 448">
          <a:extLst>
            <a:ext uri="{FF2B5EF4-FFF2-40B4-BE49-F238E27FC236}">
              <a16:creationId xmlns:a16="http://schemas.microsoft.com/office/drawing/2014/main" id="{7B50D93A-E47A-4898-827F-CEA0891BE26D}"/>
            </a:ext>
          </a:extLst>
        </xdr:cNvPr>
        <xdr:cNvSpPr txBox="1"/>
      </xdr:nvSpPr>
      <xdr:spPr>
        <a:xfrm>
          <a:off x="544481" y="300106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C1A9131-7925-4029-97E7-970028D2F9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66659</xdr:colOff>
      <xdr:row>236</xdr:row>
      <xdr:rowOff>24345</xdr:rowOff>
    </xdr:from>
    <xdr:to>
      <xdr:col>30</xdr:col>
      <xdr:colOff>3158</xdr:colOff>
      <xdr:row>238</xdr:row>
      <xdr:rowOff>33336</xdr:rowOff>
    </xdr:to>
    <xdr:sp macro="" textlink="請求書B明細入力記入例!D83">
      <xdr:nvSpPr>
        <xdr:cNvPr id="450" name="テキスト ボックス 449">
          <a:extLst>
            <a:ext uri="{FF2B5EF4-FFF2-40B4-BE49-F238E27FC236}">
              <a16:creationId xmlns:a16="http://schemas.microsoft.com/office/drawing/2014/main" id="{D8192B19-5190-402F-BC5B-48E6B8975E8E}"/>
            </a:ext>
          </a:extLst>
        </xdr:cNvPr>
        <xdr:cNvSpPr txBox="1"/>
      </xdr:nvSpPr>
      <xdr:spPr>
        <a:xfrm>
          <a:off x="866759" y="29996345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EEE7BAF-D7B8-41F8-B138-E07AB2FA47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19049</xdr:colOff>
      <xdr:row>236</xdr:row>
      <xdr:rowOff>58737</xdr:rowOff>
    </xdr:from>
    <xdr:to>
      <xdr:col>32</xdr:col>
      <xdr:colOff>91446</xdr:colOff>
      <xdr:row>238</xdr:row>
      <xdr:rowOff>34901</xdr:rowOff>
    </xdr:to>
    <xdr:sp macro="" textlink="請求書B明細入力記入例!U83">
      <xdr:nvSpPr>
        <xdr:cNvPr id="451" name="テキスト ボックス 450">
          <a:extLst>
            <a:ext uri="{FF2B5EF4-FFF2-40B4-BE49-F238E27FC236}">
              <a16:creationId xmlns:a16="http://schemas.microsoft.com/office/drawing/2014/main" id="{3E726A87-608B-45AF-A991-F604E12F84FD}"/>
            </a:ext>
          </a:extLst>
        </xdr:cNvPr>
        <xdr:cNvSpPr txBox="1"/>
      </xdr:nvSpPr>
      <xdr:spPr>
        <a:xfrm>
          <a:off x="3448049" y="30030737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4362314-0400-4ABF-8B94-11CFCA105E3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39587</xdr:colOff>
      <xdr:row>236</xdr:row>
      <xdr:rowOff>46597</xdr:rowOff>
    </xdr:from>
    <xdr:to>
      <xdr:col>35</xdr:col>
      <xdr:colOff>82528</xdr:colOff>
      <xdr:row>238</xdr:row>
      <xdr:rowOff>61913</xdr:rowOff>
    </xdr:to>
    <xdr:sp macro="" textlink="請求書B明細入力記入例!S83">
      <xdr:nvSpPr>
        <xdr:cNvPr id="452" name="テキスト ボックス 451">
          <a:extLst>
            <a:ext uri="{FF2B5EF4-FFF2-40B4-BE49-F238E27FC236}">
              <a16:creationId xmlns:a16="http://schemas.microsoft.com/office/drawing/2014/main" id="{00848F93-6E2E-48E6-8188-AFF7531C6283}"/>
            </a:ext>
          </a:extLst>
        </xdr:cNvPr>
        <xdr:cNvSpPr txBox="1"/>
      </xdr:nvSpPr>
      <xdr:spPr>
        <a:xfrm>
          <a:off x="3811487" y="300185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8628CE9-5FC8-4032-8139-1206CB3012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12674</xdr:colOff>
      <xdr:row>236</xdr:row>
      <xdr:rowOff>36978</xdr:rowOff>
    </xdr:from>
    <xdr:to>
      <xdr:col>45</xdr:col>
      <xdr:colOff>31776</xdr:colOff>
      <xdr:row>238</xdr:row>
      <xdr:rowOff>46504</xdr:rowOff>
    </xdr:to>
    <xdr:sp macro="" textlink="請求書B明細入力記入例!W83">
      <xdr:nvSpPr>
        <xdr:cNvPr id="453" name="テキスト ボックス 452">
          <a:extLst>
            <a:ext uri="{FF2B5EF4-FFF2-40B4-BE49-F238E27FC236}">
              <a16:creationId xmlns:a16="http://schemas.microsoft.com/office/drawing/2014/main" id="{9FA08A0E-605A-4674-99D5-F2461ADC835D}"/>
            </a:ext>
          </a:extLst>
        </xdr:cNvPr>
        <xdr:cNvSpPr txBox="1"/>
      </xdr:nvSpPr>
      <xdr:spPr>
        <a:xfrm>
          <a:off x="4470374" y="30008978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348D887-245D-4A6B-AA46-21032AAA2A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70475</xdr:colOff>
      <xdr:row>236</xdr:row>
      <xdr:rowOff>25867</xdr:rowOff>
    </xdr:from>
    <xdr:to>
      <xdr:col>53</xdr:col>
      <xdr:colOff>99053</xdr:colOff>
      <xdr:row>238</xdr:row>
      <xdr:rowOff>43332</xdr:rowOff>
    </xdr:to>
    <xdr:sp macro="" textlink="請求書B明細入力記入例!Y83">
      <xdr:nvSpPr>
        <xdr:cNvPr id="454" name="テキスト ボックス 453">
          <a:extLst>
            <a:ext uri="{FF2B5EF4-FFF2-40B4-BE49-F238E27FC236}">
              <a16:creationId xmlns:a16="http://schemas.microsoft.com/office/drawing/2014/main" id="{E62556B1-886F-4BAA-98E8-ADB61872CF29}"/>
            </a:ext>
          </a:extLst>
        </xdr:cNvPr>
        <xdr:cNvSpPr txBox="1"/>
      </xdr:nvSpPr>
      <xdr:spPr>
        <a:xfrm>
          <a:off x="5213975" y="29997867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9B081DA-29BE-48CD-B5B1-724C9BE536D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7052</xdr:colOff>
      <xdr:row>236</xdr:row>
      <xdr:rowOff>29136</xdr:rowOff>
    </xdr:from>
    <xdr:to>
      <xdr:col>60</xdr:col>
      <xdr:colOff>84054</xdr:colOff>
      <xdr:row>238</xdr:row>
      <xdr:rowOff>49213</xdr:rowOff>
    </xdr:to>
    <xdr:sp macro="" textlink="請求書B明細入力記入例!AB83">
      <xdr:nvSpPr>
        <xdr:cNvPr id="455" name="テキスト ボックス 454">
          <a:extLst>
            <a:ext uri="{FF2B5EF4-FFF2-40B4-BE49-F238E27FC236}">
              <a16:creationId xmlns:a16="http://schemas.microsoft.com/office/drawing/2014/main" id="{C82E4475-0CC0-41AC-B407-0DE449641155}"/>
            </a:ext>
          </a:extLst>
        </xdr:cNvPr>
        <xdr:cNvSpPr txBox="1"/>
      </xdr:nvSpPr>
      <xdr:spPr>
        <a:xfrm>
          <a:off x="6179252" y="30001136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D7FE738-FEC1-4409-804F-EAE8E64D5A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39643</xdr:colOff>
      <xdr:row>238</xdr:row>
      <xdr:rowOff>69853</xdr:rowOff>
    </xdr:from>
    <xdr:to>
      <xdr:col>4</xdr:col>
      <xdr:colOff>93668</xdr:colOff>
      <xdr:row>240</xdr:row>
      <xdr:rowOff>86210</xdr:rowOff>
    </xdr:to>
    <xdr:sp macro="" textlink="請求書B明細入力記入例!B84">
      <xdr:nvSpPr>
        <xdr:cNvPr id="456" name="テキスト ボックス 455">
          <a:extLst>
            <a:ext uri="{FF2B5EF4-FFF2-40B4-BE49-F238E27FC236}">
              <a16:creationId xmlns:a16="http://schemas.microsoft.com/office/drawing/2014/main" id="{43783E1E-E58C-47BE-95AE-F691A47448B7}"/>
            </a:ext>
          </a:extLst>
        </xdr:cNvPr>
        <xdr:cNvSpPr txBox="1"/>
      </xdr:nvSpPr>
      <xdr:spPr>
        <a:xfrm>
          <a:off x="268243" y="30295853"/>
          <a:ext cx="2826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01B34F4-C8E6-4AE3-A867-6795CC84F3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92038</xdr:colOff>
      <xdr:row>238</xdr:row>
      <xdr:rowOff>60886</xdr:rowOff>
    </xdr:from>
    <xdr:to>
      <xdr:col>7</xdr:col>
      <xdr:colOff>16065</xdr:colOff>
      <xdr:row>240</xdr:row>
      <xdr:rowOff>69851</xdr:rowOff>
    </xdr:to>
    <xdr:sp macro="" textlink="請求書B明細入力記入例!C84">
      <xdr:nvSpPr>
        <xdr:cNvPr id="457" name="テキスト ボックス 456">
          <a:extLst>
            <a:ext uri="{FF2B5EF4-FFF2-40B4-BE49-F238E27FC236}">
              <a16:creationId xmlns:a16="http://schemas.microsoft.com/office/drawing/2014/main" id="{C969BFC1-B2C9-4DE2-8E70-E9F93B8941DE}"/>
            </a:ext>
          </a:extLst>
        </xdr:cNvPr>
        <xdr:cNvSpPr txBox="1"/>
      </xdr:nvSpPr>
      <xdr:spPr>
        <a:xfrm>
          <a:off x="549238" y="30286886"/>
          <a:ext cx="2669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961F6F-0F9E-40A5-8192-1B4DCF8B7A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53960</xdr:colOff>
      <xdr:row>238</xdr:row>
      <xdr:rowOff>64032</xdr:rowOff>
    </xdr:from>
    <xdr:to>
      <xdr:col>29</xdr:col>
      <xdr:colOff>104759</xdr:colOff>
      <xdr:row>240</xdr:row>
      <xdr:rowOff>73023</xdr:rowOff>
    </xdr:to>
    <xdr:sp macro="" textlink="請求書B明細入力記入例!D84">
      <xdr:nvSpPr>
        <xdr:cNvPr id="458" name="テキスト ボックス 457">
          <a:extLst>
            <a:ext uri="{FF2B5EF4-FFF2-40B4-BE49-F238E27FC236}">
              <a16:creationId xmlns:a16="http://schemas.microsoft.com/office/drawing/2014/main" id="{35428B66-72ED-4C91-941C-011EB96E959D}"/>
            </a:ext>
          </a:extLst>
        </xdr:cNvPr>
        <xdr:cNvSpPr txBox="1"/>
      </xdr:nvSpPr>
      <xdr:spPr>
        <a:xfrm>
          <a:off x="854060" y="30290032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CEE33CAC-E64A-4228-BD64-0DECEC3D355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19041</xdr:colOff>
      <xdr:row>238</xdr:row>
      <xdr:rowOff>75052</xdr:rowOff>
    </xdr:from>
    <xdr:to>
      <xdr:col>32</xdr:col>
      <xdr:colOff>91438</xdr:colOff>
      <xdr:row>240</xdr:row>
      <xdr:rowOff>53972</xdr:rowOff>
    </xdr:to>
    <xdr:sp macro="" textlink="請求書B明細入力記入例!U84">
      <xdr:nvSpPr>
        <xdr:cNvPr id="459" name="テキスト ボックス 458">
          <a:extLst>
            <a:ext uri="{FF2B5EF4-FFF2-40B4-BE49-F238E27FC236}">
              <a16:creationId xmlns:a16="http://schemas.microsoft.com/office/drawing/2014/main" id="{D0E78C28-F599-4BDE-892C-5D2E65DEB153}"/>
            </a:ext>
          </a:extLst>
        </xdr:cNvPr>
        <xdr:cNvSpPr txBox="1"/>
      </xdr:nvSpPr>
      <xdr:spPr>
        <a:xfrm>
          <a:off x="3448041" y="30301052"/>
          <a:ext cx="30099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785646-3A46-47DC-9012-355091C1B57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39583</xdr:colOff>
      <xdr:row>238</xdr:row>
      <xdr:rowOff>62472</xdr:rowOff>
    </xdr:from>
    <xdr:to>
      <xdr:col>35</xdr:col>
      <xdr:colOff>82524</xdr:colOff>
      <xdr:row>240</xdr:row>
      <xdr:rowOff>80963</xdr:rowOff>
    </xdr:to>
    <xdr:sp macro="" textlink="請求書B明細入力記入例!S84">
      <xdr:nvSpPr>
        <xdr:cNvPr id="460" name="テキスト ボックス 459">
          <a:extLst>
            <a:ext uri="{FF2B5EF4-FFF2-40B4-BE49-F238E27FC236}">
              <a16:creationId xmlns:a16="http://schemas.microsoft.com/office/drawing/2014/main" id="{CBBCE91B-89C0-423A-9B32-8F4FE848588D}"/>
            </a:ext>
          </a:extLst>
        </xdr:cNvPr>
        <xdr:cNvSpPr txBox="1"/>
      </xdr:nvSpPr>
      <xdr:spPr>
        <a:xfrm>
          <a:off x="3811483" y="30288472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C9F7001-7975-4C06-953F-9E687A27E2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12671</xdr:colOff>
      <xdr:row>238</xdr:row>
      <xdr:rowOff>65553</xdr:rowOff>
    </xdr:from>
    <xdr:to>
      <xdr:col>45</xdr:col>
      <xdr:colOff>31773</xdr:colOff>
      <xdr:row>240</xdr:row>
      <xdr:rowOff>78254</xdr:rowOff>
    </xdr:to>
    <xdr:sp macro="" textlink="請求書B明細入力記入例!W84">
      <xdr:nvSpPr>
        <xdr:cNvPr id="461" name="テキスト ボックス 460">
          <a:extLst>
            <a:ext uri="{FF2B5EF4-FFF2-40B4-BE49-F238E27FC236}">
              <a16:creationId xmlns:a16="http://schemas.microsoft.com/office/drawing/2014/main" id="{A0EFDA54-8F09-4DA1-9831-13B4D0951544}"/>
            </a:ext>
          </a:extLst>
        </xdr:cNvPr>
        <xdr:cNvSpPr txBox="1"/>
      </xdr:nvSpPr>
      <xdr:spPr>
        <a:xfrm>
          <a:off x="4470371" y="30291553"/>
          <a:ext cx="704902" cy="2667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7248A90-62A5-4448-9F3B-1FC88355F97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75235</xdr:colOff>
      <xdr:row>238</xdr:row>
      <xdr:rowOff>35392</xdr:rowOff>
    </xdr:from>
    <xdr:to>
      <xdr:col>53</xdr:col>
      <xdr:colOff>103813</xdr:colOff>
      <xdr:row>240</xdr:row>
      <xdr:rowOff>56032</xdr:rowOff>
    </xdr:to>
    <xdr:sp macro="" textlink="請求書B明細入力記入例!Y84">
      <xdr:nvSpPr>
        <xdr:cNvPr id="462" name="テキスト ボックス 461">
          <a:extLst>
            <a:ext uri="{FF2B5EF4-FFF2-40B4-BE49-F238E27FC236}">
              <a16:creationId xmlns:a16="http://schemas.microsoft.com/office/drawing/2014/main" id="{4FFC4EDF-5852-4795-A458-B7341D347E26}"/>
            </a:ext>
          </a:extLst>
        </xdr:cNvPr>
        <xdr:cNvSpPr txBox="1"/>
      </xdr:nvSpPr>
      <xdr:spPr>
        <a:xfrm>
          <a:off x="5218735" y="30261392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9723F92-8CF6-45D4-93E9-58A539A7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7051</xdr:colOff>
      <xdr:row>238</xdr:row>
      <xdr:rowOff>49773</xdr:rowOff>
    </xdr:from>
    <xdr:to>
      <xdr:col>60</xdr:col>
      <xdr:colOff>84053</xdr:colOff>
      <xdr:row>240</xdr:row>
      <xdr:rowOff>73025</xdr:rowOff>
    </xdr:to>
    <xdr:sp macro="" textlink="請求書B明細入力記入例!AB84">
      <xdr:nvSpPr>
        <xdr:cNvPr id="463" name="テキスト ボックス 462">
          <a:extLst>
            <a:ext uri="{FF2B5EF4-FFF2-40B4-BE49-F238E27FC236}">
              <a16:creationId xmlns:a16="http://schemas.microsoft.com/office/drawing/2014/main" id="{C27DF02A-E1F4-4F08-B87A-A860308DB6FA}"/>
            </a:ext>
          </a:extLst>
        </xdr:cNvPr>
        <xdr:cNvSpPr txBox="1"/>
      </xdr:nvSpPr>
      <xdr:spPr>
        <a:xfrm>
          <a:off x="6179251" y="30275773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8A950B-74D9-422A-AB66-9BA38B17A0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39638</xdr:colOff>
      <xdr:row>240</xdr:row>
      <xdr:rowOff>93666</xdr:rowOff>
    </xdr:from>
    <xdr:to>
      <xdr:col>4</xdr:col>
      <xdr:colOff>93663</xdr:colOff>
      <xdr:row>242</xdr:row>
      <xdr:rowOff>106848</xdr:rowOff>
    </xdr:to>
    <xdr:sp macro="" textlink="請求書B明細入力記入例!B85">
      <xdr:nvSpPr>
        <xdr:cNvPr id="464" name="テキスト ボックス 463">
          <a:extLst>
            <a:ext uri="{FF2B5EF4-FFF2-40B4-BE49-F238E27FC236}">
              <a16:creationId xmlns:a16="http://schemas.microsoft.com/office/drawing/2014/main" id="{3488A41B-8290-4FF8-8EFF-FDE7BD45ADB9}"/>
            </a:ext>
          </a:extLst>
        </xdr:cNvPr>
        <xdr:cNvSpPr txBox="1"/>
      </xdr:nvSpPr>
      <xdr:spPr>
        <a:xfrm>
          <a:off x="268238" y="30573666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AF47BD4-7DE6-4BF1-A093-45F73320DB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87273</xdr:colOff>
      <xdr:row>240</xdr:row>
      <xdr:rowOff>86286</xdr:rowOff>
    </xdr:from>
    <xdr:to>
      <xdr:col>7</xdr:col>
      <xdr:colOff>11300</xdr:colOff>
      <xdr:row>242</xdr:row>
      <xdr:rowOff>92076</xdr:rowOff>
    </xdr:to>
    <xdr:sp macro="" textlink="請求書B明細入力記入例!C85">
      <xdr:nvSpPr>
        <xdr:cNvPr id="465" name="テキスト ボックス 464">
          <a:extLst>
            <a:ext uri="{FF2B5EF4-FFF2-40B4-BE49-F238E27FC236}">
              <a16:creationId xmlns:a16="http://schemas.microsoft.com/office/drawing/2014/main" id="{2DAEEF4E-414F-493B-AA86-A262A06E66D9}"/>
            </a:ext>
          </a:extLst>
        </xdr:cNvPr>
        <xdr:cNvSpPr txBox="1"/>
      </xdr:nvSpPr>
      <xdr:spPr>
        <a:xfrm>
          <a:off x="544473" y="305662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562111F-B86E-4704-859D-38C49EF1F28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53956</xdr:colOff>
      <xdr:row>240</xdr:row>
      <xdr:rowOff>89432</xdr:rowOff>
    </xdr:from>
    <xdr:to>
      <xdr:col>29</xdr:col>
      <xdr:colOff>104755</xdr:colOff>
      <xdr:row>242</xdr:row>
      <xdr:rowOff>98423</xdr:rowOff>
    </xdr:to>
    <xdr:sp macro="" textlink="請求書B明細入力記入例!D85">
      <xdr:nvSpPr>
        <xdr:cNvPr id="466" name="テキスト ボックス 465">
          <a:extLst>
            <a:ext uri="{FF2B5EF4-FFF2-40B4-BE49-F238E27FC236}">
              <a16:creationId xmlns:a16="http://schemas.microsoft.com/office/drawing/2014/main" id="{CDF14869-614F-4778-BDD5-7AF9A255B8CC}"/>
            </a:ext>
          </a:extLst>
        </xdr:cNvPr>
        <xdr:cNvSpPr txBox="1"/>
      </xdr:nvSpPr>
      <xdr:spPr>
        <a:xfrm>
          <a:off x="854056" y="30569432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0829798E-DAAA-4FEB-A76F-3B12DA4C09A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19036</xdr:colOff>
      <xdr:row>240</xdr:row>
      <xdr:rowOff>97278</xdr:rowOff>
    </xdr:from>
    <xdr:to>
      <xdr:col>32</xdr:col>
      <xdr:colOff>91433</xdr:colOff>
      <xdr:row>242</xdr:row>
      <xdr:rowOff>76198</xdr:rowOff>
    </xdr:to>
    <xdr:sp macro="" textlink="請求書B明細入力記入例!U85">
      <xdr:nvSpPr>
        <xdr:cNvPr id="467" name="テキスト ボックス 466">
          <a:extLst>
            <a:ext uri="{FF2B5EF4-FFF2-40B4-BE49-F238E27FC236}">
              <a16:creationId xmlns:a16="http://schemas.microsoft.com/office/drawing/2014/main" id="{C9005930-2F9D-4BBB-AAC5-CA4E3BDAD5B5}"/>
            </a:ext>
          </a:extLst>
        </xdr:cNvPr>
        <xdr:cNvSpPr txBox="1"/>
      </xdr:nvSpPr>
      <xdr:spPr>
        <a:xfrm>
          <a:off x="3448036" y="30577278"/>
          <a:ext cx="300997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16631B-3A28-4374-99D9-69AFE6A5ED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44341</xdr:colOff>
      <xdr:row>240</xdr:row>
      <xdr:rowOff>84698</xdr:rowOff>
    </xdr:from>
    <xdr:to>
      <xdr:col>35</xdr:col>
      <xdr:colOff>87282</xdr:colOff>
      <xdr:row>242</xdr:row>
      <xdr:rowOff>103189</xdr:rowOff>
    </xdr:to>
    <xdr:sp macro="" textlink="請求書B明細入力記入例!S85">
      <xdr:nvSpPr>
        <xdr:cNvPr id="468" name="テキスト ボックス 467">
          <a:extLst>
            <a:ext uri="{FF2B5EF4-FFF2-40B4-BE49-F238E27FC236}">
              <a16:creationId xmlns:a16="http://schemas.microsoft.com/office/drawing/2014/main" id="{C6DBECA9-6AF9-43A8-BC3B-571892858164}"/>
            </a:ext>
          </a:extLst>
        </xdr:cNvPr>
        <xdr:cNvSpPr txBox="1"/>
      </xdr:nvSpPr>
      <xdr:spPr>
        <a:xfrm>
          <a:off x="3816241" y="30564698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CFE6E92-CA79-4622-BEDF-17F175DEF9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12669</xdr:colOff>
      <xdr:row>240</xdr:row>
      <xdr:rowOff>83015</xdr:rowOff>
    </xdr:from>
    <xdr:to>
      <xdr:col>45</xdr:col>
      <xdr:colOff>31771</xdr:colOff>
      <xdr:row>242</xdr:row>
      <xdr:rowOff>92541</xdr:rowOff>
    </xdr:to>
    <xdr:sp macro="" textlink="請求書B明細入力記入例!W85">
      <xdr:nvSpPr>
        <xdr:cNvPr id="469" name="テキスト ボックス 468">
          <a:extLst>
            <a:ext uri="{FF2B5EF4-FFF2-40B4-BE49-F238E27FC236}">
              <a16:creationId xmlns:a16="http://schemas.microsoft.com/office/drawing/2014/main" id="{AF8C6097-BDAE-4414-B0BB-D633D92B5CDA}"/>
            </a:ext>
          </a:extLst>
        </xdr:cNvPr>
        <xdr:cNvSpPr txBox="1"/>
      </xdr:nvSpPr>
      <xdr:spPr>
        <a:xfrm>
          <a:off x="4470369" y="3056301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3C2791E-ADD8-4AAB-A067-2052351C020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64119</xdr:colOff>
      <xdr:row>240</xdr:row>
      <xdr:rowOff>90954</xdr:rowOff>
    </xdr:from>
    <xdr:to>
      <xdr:col>53</xdr:col>
      <xdr:colOff>92697</xdr:colOff>
      <xdr:row>242</xdr:row>
      <xdr:rowOff>108419</xdr:rowOff>
    </xdr:to>
    <xdr:sp macro="" textlink="請求書B明細入力記入例!Y85">
      <xdr:nvSpPr>
        <xdr:cNvPr id="470" name="テキスト ボックス 469">
          <a:extLst>
            <a:ext uri="{FF2B5EF4-FFF2-40B4-BE49-F238E27FC236}">
              <a16:creationId xmlns:a16="http://schemas.microsoft.com/office/drawing/2014/main" id="{B0B904EF-4DCA-4EED-B893-C49BA7000860}"/>
            </a:ext>
          </a:extLst>
        </xdr:cNvPr>
        <xdr:cNvSpPr txBox="1"/>
      </xdr:nvSpPr>
      <xdr:spPr>
        <a:xfrm>
          <a:off x="5207619" y="3057095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70AF78A-346F-4366-9086-6BBD905DA8D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11808</xdr:colOff>
      <xdr:row>240</xdr:row>
      <xdr:rowOff>71999</xdr:rowOff>
    </xdr:from>
    <xdr:to>
      <xdr:col>60</xdr:col>
      <xdr:colOff>88810</xdr:colOff>
      <xdr:row>242</xdr:row>
      <xdr:rowOff>95251</xdr:rowOff>
    </xdr:to>
    <xdr:sp macro="" textlink="請求書B明細入力記入例!AB85">
      <xdr:nvSpPr>
        <xdr:cNvPr id="471" name="テキスト ボックス 470">
          <a:extLst>
            <a:ext uri="{FF2B5EF4-FFF2-40B4-BE49-F238E27FC236}">
              <a16:creationId xmlns:a16="http://schemas.microsoft.com/office/drawing/2014/main" id="{77A24FBD-EFAC-4A9B-B418-B86376BD4F7F}"/>
            </a:ext>
          </a:extLst>
        </xdr:cNvPr>
        <xdr:cNvSpPr txBox="1"/>
      </xdr:nvSpPr>
      <xdr:spPr>
        <a:xfrm>
          <a:off x="6184008" y="30551999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34707D-E019-4D58-B8FE-F77DE16E0DA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34872</xdr:colOff>
      <xdr:row>242</xdr:row>
      <xdr:rowOff>115891</xdr:rowOff>
    </xdr:from>
    <xdr:to>
      <xdr:col>4</xdr:col>
      <xdr:colOff>88897</xdr:colOff>
      <xdr:row>245</xdr:row>
      <xdr:rowOff>2073</xdr:rowOff>
    </xdr:to>
    <xdr:sp macro="" textlink="請求書B明細入力記入例!B86">
      <xdr:nvSpPr>
        <xdr:cNvPr id="472" name="テキスト ボックス 471">
          <a:extLst>
            <a:ext uri="{FF2B5EF4-FFF2-40B4-BE49-F238E27FC236}">
              <a16:creationId xmlns:a16="http://schemas.microsoft.com/office/drawing/2014/main" id="{2D66A525-B669-4C7F-8EB0-C0F450C2DA9A}"/>
            </a:ext>
          </a:extLst>
        </xdr:cNvPr>
        <xdr:cNvSpPr txBox="1"/>
      </xdr:nvSpPr>
      <xdr:spPr>
        <a:xfrm>
          <a:off x="263472" y="30849891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374BA0E-1F1A-4BC3-87FE-68E08E5498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87270</xdr:colOff>
      <xdr:row>242</xdr:row>
      <xdr:rowOff>113274</xdr:rowOff>
    </xdr:from>
    <xdr:to>
      <xdr:col>7</xdr:col>
      <xdr:colOff>11297</xdr:colOff>
      <xdr:row>244</xdr:row>
      <xdr:rowOff>119064</xdr:rowOff>
    </xdr:to>
    <xdr:sp macro="" textlink="請求書B明細入力記入例!C86">
      <xdr:nvSpPr>
        <xdr:cNvPr id="473" name="テキスト ボックス 472">
          <a:extLst>
            <a:ext uri="{FF2B5EF4-FFF2-40B4-BE49-F238E27FC236}">
              <a16:creationId xmlns:a16="http://schemas.microsoft.com/office/drawing/2014/main" id="{7944486B-1D51-4BEC-A646-6C5133CB4682}"/>
            </a:ext>
          </a:extLst>
        </xdr:cNvPr>
        <xdr:cNvSpPr txBox="1"/>
      </xdr:nvSpPr>
      <xdr:spPr>
        <a:xfrm>
          <a:off x="544470" y="30847274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D2D80FE-EBED-42A0-A4E3-6EA6B4B9EAE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53954</xdr:colOff>
      <xdr:row>242</xdr:row>
      <xdr:rowOff>116420</xdr:rowOff>
    </xdr:from>
    <xdr:to>
      <xdr:col>29</xdr:col>
      <xdr:colOff>104753</xdr:colOff>
      <xdr:row>244</xdr:row>
      <xdr:rowOff>125411</xdr:rowOff>
    </xdr:to>
    <xdr:sp macro="" textlink="請求書B明細入力記入例!D86">
      <xdr:nvSpPr>
        <xdr:cNvPr id="474" name="テキスト ボックス 473">
          <a:extLst>
            <a:ext uri="{FF2B5EF4-FFF2-40B4-BE49-F238E27FC236}">
              <a16:creationId xmlns:a16="http://schemas.microsoft.com/office/drawing/2014/main" id="{0408B855-0941-4D78-955C-54F7BBA0BCFD}"/>
            </a:ext>
          </a:extLst>
        </xdr:cNvPr>
        <xdr:cNvSpPr txBox="1"/>
      </xdr:nvSpPr>
      <xdr:spPr>
        <a:xfrm>
          <a:off x="854054" y="3085042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79440E73-95F8-476C-A55A-496A4E4099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19031</xdr:colOff>
      <xdr:row>242</xdr:row>
      <xdr:rowOff>125413</xdr:rowOff>
    </xdr:from>
    <xdr:to>
      <xdr:col>32</xdr:col>
      <xdr:colOff>91428</xdr:colOff>
      <xdr:row>244</xdr:row>
      <xdr:rowOff>101577</xdr:rowOff>
    </xdr:to>
    <xdr:sp macro="" textlink="請求書B明細入力記入例!U86">
      <xdr:nvSpPr>
        <xdr:cNvPr id="475" name="テキスト ボックス 474">
          <a:extLst>
            <a:ext uri="{FF2B5EF4-FFF2-40B4-BE49-F238E27FC236}">
              <a16:creationId xmlns:a16="http://schemas.microsoft.com/office/drawing/2014/main" id="{9D087ECD-5C1E-4336-B9D9-F2E1924B7D92}"/>
            </a:ext>
          </a:extLst>
        </xdr:cNvPr>
        <xdr:cNvSpPr txBox="1"/>
      </xdr:nvSpPr>
      <xdr:spPr>
        <a:xfrm>
          <a:off x="3448031" y="30859413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0B44617-630D-4C24-8750-FA0652E114F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39571</xdr:colOff>
      <xdr:row>242</xdr:row>
      <xdr:rowOff>114860</xdr:rowOff>
    </xdr:from>
    <xdr:to>
      <xdr:col>35</xdr:col>
      <xdr:colOff>82512</xdr:colOff>
      <xdr:row>245</xdr:row>
      <xdr:rowOff>3176</xdr:rowOff>
    </xdr:to>
    <xdr:sp macro="" textlink="請求書B明細入力記入例!S86">
      <xdr:nvSpPr>
        <xdr:cNvPr id="476" name="テキスト ボックス 475">
          <a:extLst>
            <a:ext uri="{FF2B5EF4-FFF2-40B4-BE49-F238E27FC236}">
              <a16:creationId xmlns:a16="http://schemas.microsoft.com/office/drawing/2014/main" id="{D3DA04A7-D6B1-4199-A363-A3900A775CCF}"/>
            </a:ext>
          </a:extLst>
        </xdr:cNvPr>
        <xdr:cNvSpPr txBox="1"/>
      </xdr:nvSpPr>
      <xdr:spPr>
        <a:xfrm>
          <a:off x="3811471" y="3084886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A6BFA24-A024-4AB4-B211-D6EB689D88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12665</xdr:colOff>
      <xdr:row>242</xdr:row>
      <xdr:rowOff>105239</xdr:rowOff>
    </xdr:from>
    <xdr:to>
      <xdr:col>45</xdr:col>
      <xdr:colOff>31767</xdr:colOff>
      <xdr:row>244</xdr:row>
      <xdr:rowOff>114765</xdr:rowOff>
    </xdr:to>
    <xdr:sp macro="" textlink="請求書B明細入力記入例!W86">
      <xdr:nvSpPr>
        <xdr:cNvPr id="477" name="テキスト ボックス 476">
          <a:extLst>
            <a:ext uri="{FF2B5EF4-FFF2-40B4-BE49-F238E27FC236}">
              <a16:creationId xmlns:a16="http://schemas.microsoft.com/office/drawing/2014/main" id="{46722DB3-4CEC-481D-950B-4E850D1CBCFF}"/>
            </a:ext>
          </a:extLst>
        </xdr:cNvPr>
        <xdr:cNvSpPr txBox="1"/>
      </xdr:nvSpPr>
      <xdr:spPr>
        <a:xfrm>
          <a:off x="4470365" y="3083923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0D0ADFB-1207-482E-957D-8304F450FD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64118</xdr:colOff>
      <xdr:row>242</xdr:row>
      <xdr:rowOff>105241</xdr:rowOff>
    </xdr:from>
    <xdr:to>
      <xdr:col>53</xdr:col>
      <xdr:colOff>92696</xdr:colOff>
      <xdr:row>244</xdr:row>
      <xdr:rowOff>122706</xdr:rowOff>
    </xdr:to>
    <xdr:sp macro="" textlink="請求書B明細入力記入例!Y86">
      <xdr:nvSpPr>
        <xdr:cNvPr id="478" name="テキスト ボックス 477">
          <a:extLst>
            <a:ext uri="{FF2B5EF4-FFF2-40B4-BE49-F238E27FC236}">
              <a16:creationId xmlns:a16="http://schemas.microsoft.com/office/drawing/2014/main" id="{C2562DB4-5B65-4A93-9BCD-D5899568D3ED}"/>
            </a:ext>
          </a:extLst>
        </xdr:cNvPr>
        <xdr:cNvSpPr txBox="1"/>
      </xdr:nvSpPr>
      <xdr:spPr>
        <a:xfrm>
          <a:off x="5207618" y="3083924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754A2B-FC18-4C53-9AC3-FA1786D8E6C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11807</xdr:colOff>
      <xdr:row>242</xdr:row>
      <xdr:rowOff>89461</xdr:rowOff>
    </xdr:from>
    <xdr:to>
      <xdr:col>60</xdr:col>
      <xdr:colOff>88809</xdr:colOff>
      <xdr:row>244</xdr:row>
      <xdr:rowOff>109538</xdr:rowOff>
    </xdr:to>
    <xdr:sp macro="" textlink="請求書B明細入力記入例!AB86">
      <xdr:nvSpPr>
        <xdr:cNvPr id="479" name="テキスト ボックス 478">
          <a:extLst>
            <a:ext uri="{FF2B5EF4-FFF2-40B4-BE49-F238E27FC236}">
              <a16:creationId xmlns:a16="http://schemas.microsoft.com/office/drawing/2014/main" id="{BDD58B47-7EFF-4023-B300-D9E03D1BE8B4}"/>
            </a:ext>
          </a:extLst>
        </xdr:cNvPr>
        <xdr:cNvSpPr txBox="1"/>
      </xdr:nvSpPr>
      <xdr:spPr>
        <a:xfrm>
          <a:off x="6184007" y="3082346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DC7F94E-0E4E-4D28-990D-A845B604ED4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39629</xdr:colOff>
      <xdr:row>245</xdr:row>
      <xdr:rowOff>9529</xdr:rowOff>
    </xdr:from>
    <xdr:to>
      <xdr:col>4</xdr:col>
      <xdr:colOff>93654</xdr:colOff>
      <xdr:row>247</xdr:row>
      <xdr:rowOff>22711</xdr:rowOff>
    </xdr:to>
    <xdr:sp macro="" textlink="請求書B明細入力記入例!B87">
      <xdr:nvSpPr>
        <xdr:cNvPr id="480" name="テキスト ボックス 479">
          <a:extLst>
            <a:ext uri="{FF2B5EF4-FFF2-40B4-BE49-F238E27FC236}">
              <a16:creationId xmlns:a16="http://schemas.microsoft.com/office/drawing/2014/main" id="{71CC8E22-EF48-4CE2-97A4-195E1650E89B}"/>
            </a:ext>
          </a:extLst>
        </xdr:cNvPr>
        <xdr:cNvSpPr txBox="1"/>
      </xdr:nvSpPr>
      <xdr:spPr>
        <a:xfrm>
          <a:off x="268229" y="31124529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CAB3077-C591-4687-A687-143CB0B519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87267</xdr:colOff>
      <xdr:row>245</xdr:row>
      <xdr:rowOff>13262</xdr:rowOff>
    </xdr:from>
    <xdr:to>
      <xdr:col>7</xdr:col>
      <xdr:colOff>11294</xdr:colOff>
      <xdr:row>247</xdr:row>
      <xdr:rowOff>19052</xdr:rowOff>
    </xdr:to>
    <xdr:sp macro="" textlink="請求書B明細入力記入例!C87">
      <xdr:nvSpPr>
        <xdr:cNvPr id="481" name="テキスト ボックス 480">
          <a:extLst>
            <a:ext uri="{FF2B5EF4-FFF2-40B4-BE49-F238E27FC236}">
              <a16:creationId xmlns:a16="http://schemas.microsoft.com/office/drawing/2014/main" id="{C669A504-9B1F-425D-B2C3-B50865BC709C}"/>
            </a:ext>
          </a:extLst>
        </xdr:cNvPr>
        <xdr:cNvSpPr txBox="1"/>
      </xdr:nvSpPr>
      <xdr:spPr>
        <a:xfrm>
          <a:off x="544467" y="311282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50103A-894A-4378-908E-B769FA6331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53951</xdr:colOff>
      <xdr:row>245</xdr:row>
      <xdr:rowOff>10058</xdr:rowOff>
    </xdr:from>
    <xdr:to>
      <xdr:col>29</xdr:col>
      <xdr:colOff>104750</xdr:colOff>
      <xdr:row>247</xdr:row>
      <xdr:rowOff>19049</xdr:rowOff>
    </xdr:to>
    <xdr:sp macro="" textlink="請求書B明細入力記入例!D87">
      <xdr:nvSpPr>
        <xdr:cNvPr id="482" name="テキスト ボックス 481">
          <a:extLst>
            <a:ext uri="{FF2B5EF4-FFF2-40B4-BE49-F238E27FC236}">
              <a16:creationId xmlns:a16="http://schemas.microsoft.com/office/drawing/2014/main" id="{56E29DE6-6EC6-44D0-BDF4-E423ECD1089D}"/>
            </a:ext>
          </a:extLst>
        </xdr:cNvPr>
        <xdr:cNvSpPr txBox="1"/>
      </xdr:nvSpPr>
      <xdr:spPr>
        <a:xfrm>
          <a:off x="854051" y="31125058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BFA455BD-005F-48F5-8E08-65303924A6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19025</xdr:colOff>
      <xdr:row>245</xdr:row>
      <xdr:rowOff>26989</xdr:rowOff>
    </xdr:from>
    <xdr:to>
      <xdr:col>32</xdr:col>
      <xdr:colOff>91422</xdr:colOff>
      <xdr:row>247</xdr:row>
      <xdr:rowOff>3153</xdr:rowOff>
    </xdr:to>
    <xdr:sp macro="" textlink="請求書B明細入力記入例!U87">
      <xdr:nvSpPr>
        <xdr:cNvPr id="483" name="テキスト ボックス 482">
          <a:extLst>
            <a:ext uri="{FF2B5EF4-FFF2-40B4-BE49-F238E27FC236}">
              <a16:creationId xmlns:a16="http://schemas.microsoft.com/office/drawing/2014/main" id="{FBC856A2-123B-4498-A2D7-F0C9286D06BF}"/>
            </a:ext>
          </a:extLst>
        </xdr:cNvPr>
        <xdr:cNvSpPr txBox="1"/>
      </xdr:nvSpPr>
      <xdr:spPr>
        <a:xfrm>
          <a:off x="3448025" y="31141989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6383605-5891-4E10-BC9F-F734DF80B18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44332</xdr:colOff>
      <xdr:row>245</xdr:row>
      <xdr:rowOff>8497</xdr:rowOff>
    </xdr:from>
    <xdr:to>
      <xdr:col>35</xdr:col>
      <xdr:colOff>87273</xdr:colOff>
      <xdr:row>247</xdr:row>
      <xdr:rowOff>23813</xdr:rowOff>
    </xdr:to>
    <xdr:sp macro="" textlink="請求書B明細入力記入例!S87">
      <xdr:nvSpPr>
        <xdr:cNvPr id="484" name="テキスト ボックス 483">
          <a:extLst>
            <a:ext uri="{FF2B5EF4-FFF2-40B4-BE49-F238E27FC236}">
              <a16:creationId xmlns:a16="http://schemas.microsoft.com/office/drawing/2014/main" id="{494F2065-F9D1-4734-A5E2-D2478D2E2D43}"/>
            </a:ext>
          </a:extLst>
        </xdr:cNvPr>
        <xdr:cNvSpPr txBox="1"/>
      </xdr:nvSpPr>
      <xdr:spPr>
        <a:xfrm>
          <a:off x="3816232" y="3112349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E454DDA-17B8-4760-82E3-C1B170C013F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12664</xdr:colOff>
      <xdr:row>245</xdr:row>
      <xdr:rowOff>5225</xdr:rowOff>
    </xdr:from>
    <xdr:to>
      <xdr:col>45</xdr:col>
      <xdr:colOff>31766</xdr:colOff>
      <xdr:row>247</xdr:row>
      <xdr:rowOff>14751</xdr:rowOff>
    </xdr:to>
    <xdr:sp macro="" textlink="請求書B明細入力記入例!W87">
      <xdr:nvSpPr>
        <xdr:cNvPr id="485" name="テキスト ボックス 484">
          <a:extLst>
            <a:ext uri="{FF2B5EF4-FFF2-40B4-BE49-F238E27FC236}">
              <a16:creationId xmlns:a16="http://schemas.microsoft.com/office/drawing/2014/main" id="{FF2106D1-929C-4911-A951-8F577F7E8FCF}"/>
            </a:ext>
          </a:extLst>
        </xdr:cNvPr>
        <xdr:cNvSpPr txBox="1"/>
      </xdr:nvSpPr>
      <xdr:spPr>
        <a:xfrm>
          <a:off x="4470364" y="31120225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40062B9-7EF2-4A40-98CE-23C2D4BA50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68878</xdr:colOff>
      <xdr:row>244</xdr:row>
      <xdr:rowOff>114766</xdr:rowOff>
    </xdr:from>
    <xdr:to>
      <xdr:col>53</xdr:col>
      <xdr:colOff>97456</xdr:colOff>
      <xdr:row>247</xdr:row>
      <xdr:rowOff>5231</xdr:rowOff>
    </xdr:to>
    <xdr:sp macro="" textlink="請求書B明細入力記入例!Y87">
      <xdr:nvSpPr>
        <xdr:cNvPr id="486" name="テキスト ボックス 485">
          <a:extLst>
            <a:ext uri="{FF2B5EF4-FFF2-40B4-BE49-F238E27FC236}">
              <a16:creationId xmlns:a16="http://schemas.microsoft.com/office/drawing/2014/main" id="{FF5985BE-9BB3-4B12-98EC-645195E34A6B}"/>
            </a:ext>
          </a:extLst>
        </xdr:cNvPr>
        <xdr:cNvSpPr txBox="1"/>
      </xdr:nvSpPr>
      <xdr:spPr>
        <a:xfrm>
          <a:off x="5212378" y="311027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4BFB585-CF37-4DF5-981B-1A970DFD2F0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18157</xdr:colOff>
      <xdr:row>244</xdr:row>
      <xdr:rowOff>118036</xdr:rowOff>
    </xdr:from>
    <xdr:to>
      <xdr:col>60</xdr:col>
      <xdr:colOff>95159</xdr:colOff>
      <xdr:row>247</xdr:row>
      <xdr:rowOff>11113</xdr:rowOff>
    </xdr:to>
    <xdr:sp macro="" textlink="請求書B明細入力記入例!AB87">
      <xdr:nvSpPr>
        <xdr:cNvPr id="487" name="テキスト ボックス 486">
          <a:extLst>
            <a:ext uri="{FF2B5EF4-FFF2-40B4-BE49-F238E27FC236}">
              <a16:creationId xmlns:a16="http://schemas.microsoft.com/office/drawing/2014/main" id="{E21C2673-534A-4FE7-91D4-D30721F0FBE6}"/>
            </a:ext>
          </a:extLst>
        </xdr:cNvPr>
        <xdr:cNvSpPr txBox="1"/>
      </xdr:nvSpPr>
      <xdr:spPr>
        <a:xfrm>
          <a:off x="6190357" y="31106036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2485A3E-E100-4FF2-B55B-6129CE01545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39622</xdr:colOff>
      <xdr:row>247</xdr:row>
      <xdr:rowOff>25404</xdr:rowOff>
    </xdr:from>
    <xdr:to>
      <xdr:col>4</xdr:col>
      <xdr:colOff>93647</xdr:colOff>
      <xdr:row>249</xdr:row>
      <xdr:rowOff>38586</xdr:rowOff>
    </xdr:to>
    <xdr:sp macro="" textlink="請求書B明細入力記入例!B88">
      <xdr:nvSpPr>
        <xdr:cNvPr id="488" name="テキスト ボックス 487">
          <a:extLst>
            <a:ext uri="{FF2B5EF4-FFF2-40B4-BE49-F238E27FC236}">
              <a16:creationId xmlns:a16="http://schemas.microsoft.com/office/drawing/2014/main" id="{FAA09834-D99A-41BD-9E9E-912623C3B16C}"/>
            </a:ext>
          </a:extLst>
        </xdr:cNvPr>
        <xdr:cNvSpPr txBox="1"/>
      </xdr:nvSpPr>
      <xdr:spPr>
        <a:xfrm>
          <a:off x="268222" y="31394404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41D92A-9F22-4764-BA79-FCF8F50DB13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92025</xdr:colOff>
      <xdr:row>247</xdr:row>
      <xdr:rowOff>29136</xdr:rowOff>
    </xdr:from>
    <xdr:to>
      <xdr:col>7</xdr:col>
      <xdr:colOff>16052</xdr:colOff>
      <xdr:row>249</xdr:row>
      <xdr:rowOff>34926</xdr:rowOff>
    </xdr:to>
    <xdr:sp macro="" textlink="請求書B明細入力記入例!C88">
      <xdr:nvSpPr>
        <xdr:cNvPr id="489" name="テキスト ボックス 488">
          <a:extLst>
            <a:ext uri="{FF2B5EF4-FFF2-40B4-BE49-F238E27FC236}">
              <a16:creationId xmlns:a16="http://schemas.microsoft.com/office/drawing/2014/main" id="{BFDB00D2-0076-4AFC-B01A-B7D7667478E6}"/>
            </a:ext>
          </a:extLst>
        </xdr:cNvPr>
        <xdr:cNvSpPr txBox="1"/>
      </xdr:nvSpPr>
      <xdr:spPr>
        <a:xfrm>
          <a:off x="549225" y="3139813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FAF532-436C-4F23-932D-382D1B34F2B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53947</xdr:colOff>
      <xdr:row>247</xdr:row>
      <xdr:rowOff>37045</xdr:rowOff>
    </xdr:from>
    <xdr:to>
      <xdr:col>29</xdr:col>
      <xdr:colOff>104746</xdr:colOff>
      <xdr:row>249</xdr:row>
      <xdr:rowOff>46036</xdr:rowOff>
    </xdr:to>
    <xdr:sp macro="" textlink="請求書B明細入力記入例!D88">
      <xdr:nvSpPr>
        <xdr:cNvPr id="490" name="テキスト ボックス 489">
          <a:extLst>
            <a:ext uri="{FF2B5EF4-FFF2-40B4-BE49-F238E27FC236}">
              <a16:creationId xmlns:a16="http://schemas.microsoft.com/office/drawing/2014/main" id="{8B5B1F60-5402-49E8-A609-7BB1ECF73AE4}"/>
            </a:ext>
          </a:extLst>
        </xdr:cNvPr>
        <xdr:cNvSpPr txBox="1"/>
      </xdr:nvSpPr>
      <xdr:spPr>
        <a:xfrm>
          <a:off x="854047" y="31406045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9D4ED00F-9DC2-452B-9D40-0868341A7B8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19020</xdr:colOff>
      <xdr:row>247</xdr:row>
      <xdr:rowOff>42864</xdr:rowOff>
    </xdr:from>
    <xdr:to>
      <xdr:col>32</xdr:col>
      <xdr:colOff>91417</xdr:colOff>
      <xdr:row>249</xdr:row>
      <xdr:rowOff>19028</xdr:rowOff>
    </xdr:to>
    <xdr:sp macro="" textlink="請求書B明細入力記入例!U88">
      <xdr:nvSpPr>
        <xdr:cNvPr id="491" name="テキスト ボックス 490">
          <a:extLst>
            <a:ext uri="{FF2B5EF4-FFF2-40B4-BE49-F238E27FC236}">
              <a16:creationId xmlns:a16="http://schemas.microsoft.com/office/drawing/2014/main" id="{D182D7BD-6D52-42B3-8782-BB2975CBD2FD}"/>
            </a:ext>
          </a:extLst>
        </xdr:cNvPr>
        <xdr:cNvSpPr txBox="1"/>
      </xdr:nvSpPr>
      <xdr:spPr>
        <a:xfrm>
          <a:off x="3448020" y="31411864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C08233-F8A8-4CC7-B9D2-3ED8C9B330A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39565</xdr:colOff>
      <xdr:row>247</xdr:row>
      <xdr:rowOff>18022</xdr:rowOff>
    </xdr:from>
    <xdr:to>
      <xdr:col>35</xdr:col>
      <xdr:colOff>82506</xdr:colOff>
      <xdr:row>249</xdr:row>
      <xdr:rowOff>33338</xdr:rowOff>
    </xdr:to>
    <xdr:sp macro="" textlink="請求書B明細入力記入例!S88">
      <xdr:nvSpPr>
        <xdr:cNvPr id="492" name="テキスト ボックス 491">
          <a:extLst>
            <a:ext uri="{FF2B5EF4-FFF2-40B4-BE49-F238E27FC236}">
              <a16:creationId xmlns:a16="http://schemas.microsoft.com/office/drawing/2014/main" id="{EFC0966C-06E2-44DC-84FB-55D567A55A66}"/>
            </a:ext>
          </a:extLst>
        </xdr:cNvPr>
        <xdr:cNvSpPr txBox="1"/>
      </xdr:nvSpPr>
      <xdr:spPr>
        <a:xfrm>
          <a:off x="3811465" y="3138702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6BF9748-7AD4-4B75-904D-8822752F30F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12663</xdr:colOff>
      <xdr:row>247</xdr:row>
      <xdr:rowOff>33800</xdr:rowOff>
    </xdr:from>
    <xdr:to>
      <xdr:col>45</xdr:col>
      <xdr:colOff>31765</xdr:colOff>
      <xdr:row>249</xdr:row>
      <xdr:rowOff>43326</xdr:rowOff>
    </xdr:to>
    <xdr:sp macro="" textlink="請求書B明細入力記入例!W88">
      <xdr:nvSpPr>
        <xdr:cNvPr id="493" name="テキスト ボックス 492">
          <a:extLst>
            <a:ext uri="{FF2B5EF4-FFF2-40B4-BE49-F238E27FC236}">
              <a16:creationId xmlns:a16="http://schemas.microsoft.com/office/drawing/2014/main" id="{E88152E6-7D08-4FF5-96CF-43953F0D13A5}"/>
            </a:ext>
          </a:extLst>
        </xdr:cNvPr>
        <xdr:cNvSpPr txBox="1"/>
      </xdr:nvSpPr>
      <xdr:spPr>
        <a:xfrm>
          <a:off x="4470363" y="3140280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AA15568-15A4-4C2D-B62F-B35F13D619E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64110</xdr:colOff>
      <xdr:row>247</xdr:row>
      <xdr:rowOff>21104</xdr:rowOff>
    </xdr:from>
    <xdr:to>
      <xdr:col>53</xdr:col>
      <xdr:colOff>92688</xdr:colOff>
      <xdr:row>249</xdr:row>
      <xdr:rowOff>38569</xdr:rowOff>
    </xdr:to>
    <xdr:sp macro="" textlink="請求書B明細入力記入例!Y88">
      <xdr:nvSpPr>
        <xdr:cNvPr id="494" name="テキスト ボックス 493">
          <a:extLst>
            <a:ext uri="{FF2B5EF4-FFF2-40B4-BE49-F238E27FC236}">
              <a16:creationId xmlns:a16="http://schemas.microsoft.com/office/drawing/2014/main" id="{D46BB5F9-2687-461D-82CB-0AE305960FB0}"/>
            </a:ext>
          </a:extLst>
        </xdr:cNvPr>
        <xdr:cNvSpPr txBox="1"/>
      </xdr:nvSpPr>
      <xdr:spPr>
        <a:xfrm>
          <a:off x="5207610" y="31390104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F376E55-AC08-472D-B32F-AF99B029357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18153</xdr:colOff>
      <xdr:row>247</xdr:row>
      <xdr:rowOff>30724</xdr:rowOff>
    </xdr:from>
    <xdr:to>
      <xdr:col>60</xdr:col>
      <xdr:colOff>95155</xdr:colOff>
      <xdr:row>249</xdr:row>
      <xdr:rowOff>50801</xdr:rowOff>
    </xdr:to>
    <xdr:sp macro="" textlink="請求書B明細入力記入例!AB88">
      <xdr:nvSpPr>
        <xdr:cNvPr id="495" name="テキスト ボックス 494">
          <a:extLst>
            <a:ext uri="{FF2B5EF4-FFF2-40B4-BE49-F238E27FC236}">
              <a16:creationId xmlns:a16="http://schemas.microsoft.com/office/drawing/2014/main" id="{3C8F3EA9-BE72-489A-929C-76A0B4973941}"/>
            </a:ext>
          </a:extLst>
        </xdr:cNvPr>
        <xdr:cNvSpPr txBox="1"/>
      </xdr:nvSpPr>
      <xdr:spPr>
        <a:xfrm>
          <a:off x="6190353" y="31399724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848A7DE-727F-4974-A348-B3F38CBAE3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39616</xdr:colOff>
      <xdr:row>249</xdr:row>
      <xdr:rowOff>46042</xdr:rowOff>
    </xdr:from>
    <xdr:to>
      <xdr:col>4</xdr:col>
      <xdr:colOff>93641</xdr:colOff>
      <xdr:row>251</xdr:row>
      <xdr:rowOff>59224</xdr:rowOff>
    </xdr:to>
    <xdr:sp macro="" textlink="請求書B明細入力記入例!B89">
      <xdr:nvSpPr>
        <xdr:cNvPr id="496" name="テキスト ボックス 495">
          <a:extLst>
            <a:ext uri="{FF2B5EF4-FFF2-40B4-BE49-F238E27FC236}">
              <a16:creationId xmlns:a16="http://schemas.microsoft.com/office/drawing/2014/main" id="{56CB0C23-DEFE-45E8-8BBB-96779DA5C9B9}"/>
            </a:ext>
          </a:extLst>
        </xdr:cNvPr>
        <xdr:cNvSpPr txBox="1"/>
      </xdr:nvSpPr>
      <xdr:spPr>
        <a:xfrm>
          <a:off x="268216" y="31669042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FB982B-97E3-4976-A8FC-991B50323CA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92019</xdr:colOff>
      <xdr:row>249</xdr:row>
      <xdr:rowOff>45011</xdr:rowOff>
    </xdr:from>
    <xdr:to>
      <xdr:col>7</xdr:col>
      <xdr:colOff>16046</xdr:colOff>
      <xdr:row>251</xdr:row>
      <xdr:rowOff>50801</xdr:rowOff>
    </xdr:to>
    <xdr:sp macro="" textlink="請求書B明細入力記入例!C89">
      <xdr:nvSpPr>
        <xdr:cNvPr id="497" name="テキスト ボックス 496">
          <a:extLst>
            <a:ext uri="{FF2B5EF4-FFF2-40B4-BE49-F238E27FC236}">
              <a16:creationId xmlns:a16="http://schemas.microsoft.com/office/drawing/2014/main" id="{C8CF9C53-5EB5-4A6B-9AB2-C17B4704C670}"/>
            </a:ext>
          </a:extLst>
        </xdr:cNvPr>
        <xdr:cNvSpPr txBox="1"/>
      </xdr:nvSpPr>
      <xdr:spPr>
        <a:xfrm>
          <a:off x="549219" y="31668011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22D57C7-E2D2-447D-81A6-9E670F982E1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249</xdr:row>
      <xdr:rowOff>60857</xdr:rowOff>
    </xdr:from>
    <xdr:to>
      <xdr:col>29</xdr:col>
      <xdr:colOff>104742</xdr:colOff>
      <xdr:row>251</xdr:row>
      <xdr:rowOff>69848</xdr:rowOff>
    </xdr:to>
    <xdr:sp macro="" textlink="請求書B明細入力記入例!D89">
      <xdr:nvSpPr>
        <xdr:cNvPr id="498" name="テキスト ボックス 497">
          <a:extLst>
            <a:ext uri="{FF2B5EF4-FFF2-40B4-BE49-F238E27FC236}">
              <a16:creationId xmlns:a16="http://schemas.microsoft.com/office/drawing/2014/main" id="{AF2EFB58-39D5-45A1-B467-E19CE445E848}"/>
            </a:ext>
          </a:extLst>
        </xdr:cNvPr>
        <xdr:cNvSpPr txBox="1"/>
      </xdr:nvSpPr>
      <xdr:spPr>
        <a:xfrm>
          <a:off x="854043" y="31683857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F2186AE7-56C5-42D9-9492-8C5D8478A86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19012</xdr:colOff>
      <xdr:row>249</xdr:row>
      <xdr:rowOff>69852</xdr:rowOff>
    </xdr:from>
    <xdr:to>
      <xdr:col>32</xdr:col>
      <xdr:colOff>91409</xdr:colOff>
      <xdr:row>251</xdr:row>
      <xdr:rowOff>46016</xdr:rowOff>
    </xdr:to>
    <xdr:sp macro="" textlink="請求書B明細入力記入例!U89">
      <xdr:nvSpPr>
        <xdr:cNvPr id="499" name="テキスト ボックス 498">
          <a:extLst>
            <a:ext uri="{FF2B5EF4-FFF2-40B4-BE49-F238E27FC236}">
              <a16:creationId xmlns:a16="http://schemas.microsoft.com/office/drawing/2014/main" id="{71C21629-E39C-48A3-84F5-41A09CAE8CBC}"/>
            </a:ext>
          </a:extLst>
        </xdr:cNvPr>
        <xdr:cNvSpPr txBox="1"/>
      </xdr:nvSpPr>
      <xdr:spPr>
        <a:xfrm>
          <a:off x="3448012" y="31692852"/>
          <a:ext cx="300997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CCA89C81-6B09-4F69-A175-D44CF615028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39562</xdr:colOff>
      <xdr:row>249</xdr:row>
      <xdr:rowOff>32310</xdr:rowOff>
    </xdr:from>
    <xdr:to>
      <xdr:col>35</xdr:col>
      <xdr:colOff>82503</xdr:colOff>
      <xdr:row>251</xdr:row>
      <xdr:rowOff>47626</xdr:rowOff>
    </xdr:to>
    <xdr:sp macro="" textlink="請求書B明細入力記入例!S89">
      <xdr:nvSpPr>
        <xdr:cNvPr id="500" name="テキスト ボックス 499">
          <a:extLst>
            <a:ext uri="{FF2B5EF4-FFF2-40B4-BE49-F238E27FC236}">
              <a16:creationId xmlns:a16="http://schemas.microsoft.com/office/drawing/2014/main" id="{314891B8-E1BB-4DF5-8F17-2FC67B5B4CBB}"/>
            </a:ext>
          </a:extLst>
        </xdr:cNvPr>
        <xdr:cNvSpPr txBox="1"/>
      </xdr:nvSpPr>
      <xdr:spPr>
        <a:xfrm>
          <a:off x="3811462" y="3165531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BC0041-13D1-4C9B-AAD1-513C3EF3B5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6309</xdr:colOff>
      <xdr:row>249</xdr:row>
      <xdr:rowOff>67138</xdr:rowOff>
    </xdr:from>
    <xdr:to>
      <xdr:col>45</xdr:col>
      <xdr:colOff>25411</xdr:colOff>
      <xdr:row>251</xdr:row>
      <xdr:rowOff>76664</xdr:rowOff>
    </xdr:to>
    <xdr:sp macro="" textlink="請求書B明細入力記入例!W89">
      <xdr:nvSpPr>
        <xdr:cNvPr id="501" name="テキスト ボックス 500">
          <a:extLst>
            <a:ext uri="{FF2B5EF4-FFF2-40B4-BE49-F238E27FC236}">
              <a16:creationId xmlns:a16="http://schemas.microsoft.com/office/drawing/2014/main" id="{C00AB3AB-CA05-4687-98DE-009C77F464E0}"/>
            </a:ext>
          </a:extLst>
        </xdr:cNvPr>
        <xdr:cNvSpPr txBox="1"/>
      </xdr:nvSpPr>
      <xdr:spPr>
        <a:xfrm>
          <a:off x="4464009" y="31690138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470DA6F-38FF-4285-B694-6F0D37B6B11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64107</xdr:colOff>
      <xdr:row>249</xdr:row>
      <xdr:rowOff>62379</xdr:rowOff>
    </xdr:from>
    <xdr:to>
      <xdr:col>53</xdr:col>
      <xdr:colOff>92685</xdr:colOff>
      <xdr:row>251</xdr:row>
      <xdr:rowOff>79844</xdr:rowOff>
    </xdr:to>
    <xdr:sp macro="" textlink="請求書B明細入力記入例!Y89">
      <xdr:nvSpPr>
        <xdr:cNvPr id="502" name="テキスト ボックス 501">
          <a:extLst>
            <a:ext uri="{FF2B5EF4-FFF2-40B4-BE49-F238E27FC236}">
              <a16:creationId xmlns:a16="http://schemas.microsoft.com/office/drawing/2014/main" id="{9DD03DF4-C7C6-4307-B9AA-9740530F7D28}"/>
            </a:ext>
          </a:extLst>
        </xdr:cNvPr>
        <xdr:cNvSpPr txBox="1"/>
      </xdr:nvSpPr>
      <xdr:spPr>
        <a:xfrm>
          <a:off x="5207607" y="31685379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E13ED4D-3E58-4665-9F1C-0BE7300BE5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13390</xdr:colOff>
      <xdr:row>249</xdr:row>
      <xdr:rowOff>57711</xdr:rowOff>
    </xdr:from>
    <xdr:to>
      <xdr:col>60</xdr:col>
      <xdr:colOff>90392</xdr:colOff>
      <xdr:row>251</xdr:row>
      <xdr:rowOff>77788</xdr:rowOff>
    </xdr:to>
    <xdr:sp macro="" textlink="請求書B明細入力記入例!AB89">
      <xdr:nvSpPr>
        <xdr:cNvPr id="503" name="テキスト ボックス 502">
          <a:extLst>
            <a:ext uri="{FF2B5EF4-FFF2-40B4-BE49-F238E27FC236}">
              <a16:creationId xmlns:a16="http://schemas.microsoft.com/office/drawing/2014/main" id="{0AD8E166-6EF2-47DC-B020-9240928A7D4E}"/>
            </a:ext>
          </a:extLst>
        </xdr:cNvPr>
        <xdr:cNvSpPr txBox="1"/>
      </xdr:nvSpPr>
      <xdr:spPr>
        <a:xfrm>
          <a:off x="6185590" y="31680711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44D261-C806-4428-AFB1-B10B9A851C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39607</xdr:colOff>
      <xdr:row>251</xdr:row>
      <xdr:rowOff>68268</xdr:rowOff>
    </xdr:from>
    <xdr:to>
      <xdr:col>4</xdr:col>
      <xdr:colOff>93632</xdr:colOff>
      <xdr:row>253</xdr:row>
      <xdr:rowOff>81450</xdr:rowOff>
    </xdr:to>
    <xdr:sp macro="" textlink="請求書B明細入力記入例!B90">
      <xdr:nvSpPr>
        <xdr:cNvPr id="504" name="テキスト ボックス 503">
          <a:extLst>
            <a:ext uri="{FF2B5EF4-FFF2-40B4-BE49-F238E27FC236}">
              <a16:creationId xmlns:a16="http://schemas.microsoft.com/office/drawing/2014/main" id="{03DB0FB6-6483-46E8-A1BF-4D28F23C531C}"/>
            </a:ext>
          </a:extLst>
        </xdr:cNvPr>
        <xdr:cNvSpPr txBox="1"/>
      </xdr:nvSpPr>
      <xdr:spPr>
        <a:xfrm>
          <a:off x="268207" y="31945268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8D973A9-D95D-4159-9EC9-6B6DFDCFC5F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87255</xdr:colOff>
      <xdr:row>251</xdr:row>
      <xdr:rowOff>78348</xdr:rowOff>
    </xdr:from>
    <xdr:to>
      <xdr:col>7</xdr:col>
      <xdr:colOff>11282</xdr:colOff>
      <xdr:row>253</xdr:row>
      <xdr:rowOff>84138</xdr:rowOff>
    </xdr:to>
    <xdr:sp macro="" textlink="請求書B明細入力記入例!C90">
      <xdr:nvSpPr>
        <xdr:cNvPr id="505" name="テキスト ボックス 504">
          <a:extLst>
            <a:ext uri="{FF2B5EF4-FFF2-40B4-BE49-F238E27FC236}">
              <a16:creationId xmlns:a16="http://schemas.microsoft.com/office/drawing/2014/main" id="{E912B75A-F58D-43D0-ABE5-8BFB010F2553}"/>
            </a:ext>
          </a:extLst>
        </xdr:cNvPr>
        <xdr:cNvSpPr txBox="1"/>
      </xdr:nvSpPr>
      <xdr:spPr>
        <a:xfrm>
          <a:off x="544455" y="31955348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1FBE60-94B2-4292-8EBE-87431C004E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53942</xdr:colOff>
      <xdr:row>251</xdr:row>
      <xdr:rowOff>86257</xdr:rowOff>
    </xdr:from>
    <xdr:to>
      <xdr:col>29</xdr:col>
      <xdr:colOff>104741</xdr:colOff>
      <xdr:row>253</xdr:row>
      <xdr:rowOff>95248</xdr:rowOff>
    </xdr:to>
    <xdr:sp macro="" textlink="請求書B明細入力記入例!D90">
      <xdr:nvSpPr>
        <xdr:cNvPr id="506" name="テキスト ボックス 505">
          <a:extLst>
            <a:ext uri="{FF2B5EF4-FFF2-40B4-BE49-F238E27FC236}">
              <a16:creationId xmlns:a16="http://schemas.microsoft.com/office/drawing/2014/main" id="{68201EF7-4B6B-411F-A5E4-B259B96D1D75}"/>
            </a:ext>
          </a:extLst>
        </xdr:cNvPr>
        <xdr:cNvSpPr txBox="1"/>
      </xdr:nvSpPr>
      <xdr:spPr>
        <a:xfrm>
          <a:off x="854042" y="31963257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C811F3A-E9C9-4DAA-85F5-EC7DD213FFE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12707</xdr:colOff>
      <xdr:row>251</xdr:row>
      <xdr:rowOff>98427</xdr:rowOff>
    </xdr:from>
    <xdr:to>
      <xdr:col>32</xdr:col>
      <xdr:colOff>101615</xdr:colOff>
      <xdr:row>253</xdr:row>
      <xdr:rowOff>74591</xdr:rowOff>
    </xdr:to>
    <xdr:sp macro="" textlink="請求書B明細入力記入例!U90">
      <xdr:nvSpPr>
        <xdr:cNvPr id="507" name="テキスト ボックス 506">
          <a:extLst>
            <a:ext uri="{FF2B5EF4-FFF2-40B4-BE49-F238E27FC236}">
              <a16:creationId xmlns:a16="http://schemas.microsoft.com/office/drawing/2014/main" id="{FA7ED3AA-88A4-4205-B585-D55A56417A10}"/>
            </a:ext>
          </a:extLst>
        </xdr:cNvPr>
        <xdr:cNvSpPr txBox="1"/>
      </xdr:nvSpPr>
      <xdr:spPr>
        <a:xfrm>
          <a:off x="3441707" y="31975427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C09E824-5885-41F7-A99C-4919CE3D5C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45904</xdr:colOff>
      <xdr:row>251</xdr:row>
      <xdr:rowOff>92635</xdr:rowOff>
    </xdr:from>
    <xdr:to>
      <xdr:col>35</xdr:col>
      <xdr:colOff>88845</xdr:colOff>
      <xdr:row>253</xdr:row>
      <xdr:rowOff>107951</xdr:rowOff>
    </xdr:to>
    <xdr:sp macro="" textlink="請求書B明細入力記入例!S90">
      <xdr:nvSpPr>
        <xdr:cNvPr id="508" name="テキスト ボックス 507">
          <a:extLst>
            <a:ext uri="{FF2B5EF4-FFF2-40B4-BE49-F238E27FC236}">
              <a16:creationId xmlns:a16="http://schemas.microsoft.com/office/drawing/2014/main" id="{02CE9EB8-16BC-4F8D-A3C7-BBD8BCD7802B}"/>
            </a:ext>
          </a:extLst>
        </xdr:cNvPr>
        <xdr:cNvSpPr txBox="1"/>
      </xdr:nvSpPr>
      <xdr:spPr>
        <a:xfrm>
          <a:off x="3817804" y="31969635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4394ADD-1FDF-4AFE-A36D-0521CD92723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6304</xdr:colOff>
      <xdr:row>251</xdr:row>
      <xdr:rowOff>94126</xdr:rowOff>
    </xdr:from>
    <xdr:to>
      <xdr:col>45</xdr:col>
      <xdr:colOff>25406</xdr:colOff>
      <xdr:row>253</xdr:row>
      <xdr:rowOff>103652</xdr:rowOff>
    </xdr:to>
    <xdr:sp macro="" textlink="請求書B明細入力記入例!W90">
      <xdr:nvSpPr>
        <xdr:cNvPr id="509" name="テキスト ボックス 508">
          <a:extLst>
            <a:ext uri="{FF2B5EF4-FFF2-40B4-BE49-F238E27FC236}">
              <a16:creationId xmlns:a16="http://schemas.microsoft.com/office/drawing/2014/main" id="{88617A94-3307-4F60-93BD-5A85AC5075C4}"/>
            </a:ext>
          </a:extLst>
        </xdr:cNvPr>
        <xdr:cNvSpPr txBox="1"/>
      </xdr:nvSpPr>
      <xdr:spPr>
        <a:xfrm>
          <a:off x="4464004" y="31971126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CA3CBAF-F542-4130-B9D6-F1ACCFB3B2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251</xdr:row>
      <xdr:rowOff>76666</xdr:rowOff>
    </xdr:from>
    <xdr:to>
      <xdr:col>53</xdr:col>
      <xdr:colOff>92683</xdr:colOff>
      <xdr:row>253</xdr:row>
      <xdr:rowOff>94131</xdr:rowOff>
    </xdr:to>
    <xdr:sp macro="" textlink="請求書B明細入力記入例!Y90">
      <xdr:nvSpPr>
        <xdr:cNvPr id="510" name="テキスト ボックス 509">
          <a:extLst>
            <a:ext uri="{FF2B5EF4-FFF2-40B4-BE49-F238E27FC236}">
              <a16:creationId xmlns:a16="http://schemas.microsoft.com/office/drawing/2014/main" id="{583B6CE9-A18B-4D42-B5D6-00841F756535}"/>
            </a:ext>
          </a:extLst>
        </xdr:cNvPr>
        <xdr:cNvSpPr txBox="1"/>
      </xdr:nvSpPr>
      <xdr:spPr>
        <a:xfrm>
          <a:off x="5207605" y="319536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8AF5E432-5281-4DFF-B9D4-600C1A777A4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13387</xdr:colOff>
      <xdr:row>251</xdr:row>
      <xdr:rowOff>79935</xdr:rowOff>
    </xdr:from>
    <xdr:to>
      <xdr:col>60</xdr:col>
      <xdr:colOff>90389</xdr:colOff>
      <xdr:row>253</xdr:row>
      <xdr:rowOff>100012</xdr:rowOff>
    </xdr:to>
    <xdr:sp macro="" textlink="請求書B明細入力記入例!AB90">
      <xdr:nvSpPr>
        <xdr:cNvPr id="511" name="テキスト ボックス 510">
          <a:extLst>
            <a:ext uri="{FF2B5EF4-FFF2-40B4-BE49-F238E27FC236}">
              <a16:creationId xmlns:a16="http://schemas.microsoft.com/office/drawing/2014/main" id="{0765FC53-886A-458D-980C-0349D6001A57}"/>
            </a:ext>
          </a:extLst>
        </xdr:cNvPr>
        <xdr:cNvSpPr txBox="1"/>
      </xdr:nvSpPr>
      <xdr:spPr>
        <a:xfrm>
          <a:off x="6185587" y="31956935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8F697C1-3A98-4BE6-AAE9-65E998D5B47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45950</xdr:colOff>
      <xdr:row>253</xdr:row>
      <xdr:rowOff>120656</xdr:rowOff>
    </xdr:from>
    <xdr:to>
      <xdr:col>4</xdr:col>
      <xdr:colOff>99975</xdr:colOff>
      <xdr:row>256</xdr:row>
      <xdr:rowOff>6838</xdr:rowOff>
    </xdr:to>
    <xdr:sp macro="" textlink="請求書B明細入力記入例!B91">
      <xdr:nvSpPr>
        <xdr:cNvPr id="512" name="テキスト ボックス 511">
          <a:extLst>
            <a:ext uri="{FF2B5EF4-FFF2-40B4-BE49-F238E27FC236}">
              <a16:creationId xmlns:a16="http://schemas.microsoft.com/office/drawing/2014/main" id="{E33CEE8D-7E7A-4CEF-9FC1-1CCF154BD758}"/>
            </a:ext>
          </a:extLst>
        </xdr:cNvPr>
        <xdr:cNvSpPr txBox="1"/>
      </xdr:nvSpPr>
      <xdr:spPr>
        <a:xfrm>
          <a:off x="274550" y="32251656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ABD9418-39C4-4893-A3A8-D70A6FA2D7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93600</xdr:colOff>
      <xdr:row>253</xdr:row>
      <xdr:rowOff>111686</xdr:rowOff>
    </xdr:from>
    <xdr:to>
      <xdr:col>7</xdr:col>
      <xdr:colOff>17627</xdr:colOff>
      <xdr:row>255</xdr:row>
      <xdr:rowOff>117476</xdr:rowOff>
    </xdr:to>
    <xdr:sp macro="" textlink="請求書B明細入力記入例!C91">
      <xdr:nvSpPr>
        <xdr:cNvPr id="513" name="テキスト ボックス 512">
          <a:extLst>
            <a:ext uri="{FF2B5EF4-FFF2-40B4-BE49-F238E27FC236}">
              <a16:creationId xmlns:a16="http://schemas.microsoft.com/office/drawing/2014/main" id="{ACA6DB1C-CAA7-4886-8BBC-242D1D21F87B}"/>
            </a:ext>
          </a:extLst>
        </xdr:cNvPr>
        <xdr:cNvSpPr txBox="1"/>
      </xdr:nvSpPr>
      <xdr:spPr>
        <a:xfrm>
          <a:off x="550800" y="32242686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5765264-9B7A-4F05-B342-BDEAD7B80C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53943</xdr:colOff>
      <xdr:row>253</xdr:row>
      <xdr:rowOff>114832</xdr:rowOff>
    </xdr:from>
    <xdr:to>
      <xdr:col>29</xdr:col>
      <xdr:colOff>104742</xdr:colOff>
      <xdr:row>255</xdr:row>
      <xdr:rowOff>123823</xdr:rowOff>
    </xdr:to>
    <xdr:sp macro="" textlink="請求書B明細入力記入例!D91">
      <xdr:nvSpPr>
        <xdr:cNvPr id="514" name="テキスト ボックス 513">
          <a:extLst>
            <a:ext uri="{FF2B5EF4-FFF2-40B4-BE49-F238E27FC236}">
              <a16:creationId xmlns:a16="http://schemas.microsoft.com/office/drawing/2014/main" id="{A950465A-6CE3-48F7-9584-3C01344D6CB4}"/>
            </a:ext>
          </a:extLst>
        </xdr:cNvPr>
        <xdr:cNvSpPr txBox="1"/>
      </xdr:nvSpPr>
      <xdr:spPr>
        <a:xfrm>
          <a:off x="854043" y="32245832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9243B8E-6411-42F3-A965-45D5DBBB0BF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12705</xdr:colOff>
      <xdr:row>253</xdr:row>
      <xdr:rowOff>125415</xdr:rowOff>
    </xdr:from>
    <xdr:to>
      <xdr:col>32</xdr:col>
      <xdr:colOff>101613</xdr:colOff>
      <xdr:row>255</xdr:row>
      <xdr:rowOff>101579</xdr:rowOff>
    </xdr:to>
    <xdr:sp macro="" textlink="請求書B明細入力記入例!U91">
      <xdr:nvSpPr>
        <xdr:cNvPr id="515" name="テキスト ボックス 514">
          <a:extLst>
            <a:ext uri="{FF2B5EF4-FFF2-40B4-BE49-F238E27FC236}">
              <a16:creationId xmlns:a16="http://schemas.microsoft.com/office/drawing/2014/main" id="{0C2B68CA-7C2D-44BE-A16F-ED49F066B0E8}"/>
            </a:ext>
          </a:extLst>
        </xdr:cNvPr>
        <xdr:cNvSpPr txBox="1"/>
      </xdr:nvSpPr>
      <xdr:spPr>
        <a:xfrm>
          <a:off x="3441705" y="32256415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7A0EE6E-5551-458C-85E4-88519472286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39553</xdr:colOff>
      <xdr:row>253</xdr:row>
      <xdr:rowOff>106922</xdr:rowOff>
    </xdr:from>
    <xdr:to>
      <xdr:col>35</xdr:col>
      <xdr:colOff>82494</xdr:colOff>
      <xdr:row>255</xdr:row>
      <xdr:rowOff>122238</xdr:rowOff>
    </xdr:to>
    <xdr:sp macro="" textlink="請求書B明細入力記入例!S91">
      <xdr:nvSpPr>
        <xdr:cNvPr id="516" name="テキスト ボックス 515">
          <a:extLst>
            <a:ext uri="{FF2B5EF4-FFF2-40B4-BE49-F238E27FC236}">
              <a16:creationId xmlns:a16="http://schemas.microsoft.com/office/drawing/2014/main" id="{40B8F676-E77A-4121-8CDF-513C7C607998}"/>
            </a:ext>
          </a:extLst>
        </xdr:cNvPr>
        <xdr:cNvSpPr txBox="1"/>
      </xdr:nvSpPr>
      <xdr:spPr>
        <a:xfrm>
          <a:off x="3811453" y="3223792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EFEAA14-C292-42DC-AC06-992C8184BCC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253</xdr:row>
      <xdr:rowOff>122700</xdr:rowOff>
    </xdr:from>
    <xdr:to>
      <xdr:col>45</xdr:col>
      <xdr:colOff>25403</xdr:colOff>
      <xdr:row>256</xdr:row>
      <xdr:rowOff>5226</xdr:rowOff>
    </xdr:to>
    <xdr:sp macro="" textlink="請求書B明細入力記入例!W91">
      <xdr:nvSpPr>
        <xdr:cNvPr id="517" name="テキスト ボックス 516">
          <a:extLst>
            <a:ext uri="{FF2B5EF4-FFF2-40B4-BE49-F238E27FC236}">
              <a16:creationId xmlns:a16="http://schemas.microsoft.com/office/drawing/2014/main" id="{DD76CB8B-146D-42AB-A4C8-E1E6AEAFBD78}"/>
            </a:ext>
          </a:extLst>
        </xdr:cNvPr>
        <xdr:cNvSpPr txBox="1"/>
      </xdr:nvSpPr>
      <xdr:spPr>
        <a:xfrm>
          <a:off x="4464001" y="32253700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91A761C-3321-4493-8EFE-8FE4E8BE1D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64105</xdr:colOff>
      <xdr:row>253</xdr:row>
      <xdr:rowOff>92541</xdr:rowOff>
    </xdr:from>
    <xdr:to>
      <xdr:col>53</xdr:col>
      <xdr:colOff>92683</xdr:colOff>
      <xdr:row>255</xdr:row>
      <xdr:rowOff>110006</xdr:rowOff>
    </xdr:to>
    <xdr:sp macro="" textlink="請求書B明細入力記入例!Y91">
      <xdr:nvSpPr>
        <xdr:cNvPr id="518" name="テキスト ボックス 517">
          <a:extLst>
            <a:ext uri="{FF2B5EF4-FFF2-40B4-BE49-F238E27FC236}">
              <a16:creationId xmlns:a16="http://schemas.microsoft.com/office/drawing/2014/main" id="{AB9FF39A-812F-40FD-AA82-026495B5DDC8}"/>
            </a:ext>
          </a:extLst>
        </xdr:cNvPr>
        <xdr:cNvSpPr txBox="1"/>
      </xdr:nvSpPr>
      <xdr:spPr>
        <a:xfrm>
          <a:off x="5207605" y="32223541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1140263A-EDED-44C3-A5E2-D97882B7232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253</xdr:row>
      <xdr:rowOff>113273</xdr:rowOff>
    </xdr:from>
    <xdr:to>
      <xdr:col>60</xdr:col>
      <xdr:colOff>90388</xdr:colOff>
      <xdr:row>256</xdr:row>
      <xdr:rowOff>6350</xdr:rowOff>
    </xdr:to>
    <xdr:sp macro="" textlink="請求書B明細入力記入例!AB91">
      <xdr:nvSpPr>
        <xdr:cNvPr id="519" name="テキスト ボックス 518">
          <a:extLst>
            <a:ext uri="{FF2B5EF4-FFF2-40B4-BE49-F238E27FC236}">
              <a16:creationId xmlns:a16="http://schemas.microsoft.com/office/drawing/2014/main" id="{33FD362D-72F5-40C8-B82C-A06D37DEC012}"/>
            </a:ext>
          </a:extLst>
        </xdr:cNvPr>
        <xdr:cNvSpPr txBox="1"/>
      </xdr:nvSpPr>
      <xdr:spPr>
        <a:xfrm>
          <a:off x="6185586" y="32244273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A0C6B0-47D0-44D2-B48B-32298D1CD57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45948</xdr:colOff>
      <xdr:row>256</xdr:row>
      <xdr:rowOff>20644</xdr:rowOff>
    </xdr:from>
    <xdr:to>
      <xdr:col>4</xdr:col>
      <xdr:colOff>99973</xdr:colOff>
      <xdr:row>258</xdr:row>
      <xdr:rowOff>33826</xdr:rowOff>
    </xdr:to>
    <xdr:sp macro="" textlink="請求書B明細入力記入例!B92">
      <xdr:nvSpPr>
        <xdr:cNvPr id="520" name="テキスト ボックス 519">
          <a:extLst>
            <a:ext uri="{FF2B5EF4-FFF2-40B4-BE49-F238E27FC236}">
              <a16:creationId xmlns:a16="http://schemas.microsoft.com/office/drawing/2014/main" id="{0A77F8F0-5F06-458A-B9C5-F69A786D0C7C}"/>
            </a:ext>
          </a:extLst>
        </xdr:cNvPr>
        <xdr:cNvSpPr txBox="1"/>
      </xdr:nvSpPr>
      <xdr:spPr>
        <a:xfrm>
          <a:off x="274548" y="32532644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818CC86-8AE0-440E-84E3-B56FF8FDD3B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93597</xdr:colOff>
      <xdr:row>256</xdr:row>
      <xdr:rowOff>13262</xdr:rowOff>
    </xdr:from>
    <xdr:to>
      <xdr:col>7</xdr:col>
      <xdr:colOff>17624</xdr:colOff>
      <xdr:row>258</xdr:row>
      <xdr:rowOff>19052</xdr:rowOff>
    </xdr:to>
    <xdr:sp macro="" textlink="請求書B明細入力記入例!C92">
      <xdr:nvSpPr>
        <xdr:cNvPr id="521" name="テキスト ボックス 520">
          <a:extLst>
            <a:ext uri="{FF2B5EF4-FFF2-40B4-BE49-F238E27FC236}">
              <a16:creationId xmlns:a16="http://schemas.microsoft.com/office/drawing/2014/main" id="{D522F3D4-C7D2-4C1C-B806-5A981E113EC3}"/>
            </a:ext>
          </a:extLst>
        </xdr:cNvPr>
        <xdr:cNvSpPr txBox="1"/>
      </xdr:nvSpPr>
      <xdr:spPr>
        <a:xfrm>
          <a:off x="550797" y="32525262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4A0D10F-C10B-487F-82A1-2F7F546E980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256</xdr:row>
      <xdr:rowOff>3706</xdr:rowOff>
    </xdr:from>
    <xdr:to>
      <xdr:col>29</xdr:col>
      <xdr:colOff>104743</xdr:colOff>
      <xdr:row>258</xdr:row>
      <xdr:rowOff>12697</xdr:rowOff>
    </xdr:to>
    <xdr:sp macro="" textlink="請求書B明細入力記入例!D92">
      <xdr:nvSpPr>
        <xdr:cNvPr id="522" name="テキスト ボックス 521">
          <a:extLst>
            <a:ext uri="{FF2B5EF4-FFF2-40B4-BE49-F238E27FC236}">
              <a16:creationId xmlns:a16="http://schemas.microsoft.com/office/drawing/2014/main" id="{EECC52D9-0387-4EB9-B1F4-55750BCE98D0}"/>
            </a:ext>
          </a:extLst>
        </xdr:cNvPr>
        <xdr:cNvSpPr txBox="1"/>
      </xdr:nvSpPr>
      <xdr:spPr>
        <a:xfrm>
          <a:off x="854044" y="32515706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AA422500-F3EC-4E2F-BD00-C2C169A9E5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12700</xdr:colOff>
      <xdr:row>256</xdr:row>
      <xdr:rowOff>19052</xdr:rowOff>
    </xdr:from>
    <xdr:to>
      <xdr:col>32</xdr:col>
      <xdr:colOff>101608</xdr:colOff>
      <xdr:row>257</xdr:row>
      <xdr:rowOff>122216</xdr:rowOff>
    </xdr:to>
    <xdr:sp macro="" textlink="請求書B明細入力記入例!U92">
      <xdr:nvSpPr>
        <xdr:cNvPr id="523" name="テキスト ボックス 522">
          <a:extLst>
            <a:ext uri="{FF2B5EF4-FFF2-40B4-BE49-F238E27FC236}">
              <a16:creationId xmlns:a16="http://schemas.microsoft.com/office/drawing/2014/main" id="{0FA24B8D-EB7E-4590-93E3-370FFF8C4D82}"/>
            </a:ext>
          </a:extLst>
        </xdr:cNvPr>
        <xdr:cNvSpPr txBox="1"/>
      </xdr:nvSpPr>
      <xdr:spPr>
        <a:xfrm>
          <a:off x="3441700" y="32531052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FB4326-AF8B-445A-ABF6-20714462702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39552</xdr:colOff>
      <xdr:row>255</xdr:row>
      <xdr:rowOff>121209</xdr:rowOff>
    </xdr:from>
    <xdr:to>
      <xdr:col>35</xdr:col>
      <xdr:colOff>82493</xdr:colOff>
      <xdr:row>258</xdr:row>
      <xdr:rowOff>9525</xdr:rowOff>
    </xdr:to>
    <xdr:sp macro="" textlink="請求書B明細入力記入例!S92">
      <xdr:nvSpPr>
        <xdr:cNvPr id="524" name="テキスト ボックス 523">
          <a:extLst>
            <a:ext uri="{FF2B5EF4-FFF2-40B4-BE49-F238E27FC236}">
              <a16:creationId xmlns:a16="http://schemas.microsoft.com/office/drawing/2014/main" id="{B2A402F2-42CE-4AFF-9A10-43F2F049270C}"/>
            </a:ext>
          </a:extLst>
        </xdr:cNvPr>
        <xdr:cNvSpPr txBox="1"/>
      </xdr:nvSpPr>
      <xdr:spPr>
        <a:xfrm>
          <a:off x="3811452" y="3250620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704C05F-3552-4948-A2B4-69406D68E61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6301</xdr:colOff>
      <xdr:row>256</xdr:row>
      <xdr:rowOff>11576</xdr:rowOff>
    </xdr:from>
    <xdr:to>
      <xdr:col>45</xdr:col>
      <xdr:colOff>25403</xdr:colOff>
      <xdr:row>258</xdr:row>
      <xdr:rowOff>21102</xdr:rowOff>
    </xdr:to>
    <xdr:sp macro="" textlink="請求書B明細入力記入例!W92">
      <xdr:nvSpPr>
        <xdr:cNvPr id="525" name="テキスト ボックス 524">
          <a:extLst>
            <a:ext uri="{FF2B5EF4-FFF2-40B4-BE49-F238E27FC236}">
              <a16:creationId xmlns:a16="http://schemas.microsoft.com/office/drawing/2014/main" id="{38B9D610-BCE4-41A3-B2E6-2432B9FD64A4}"/>
            </a:ext>
          </a:extLst>
        </xdr:cNvPr>
        <xdr:cNvSpPr txBox="1"/>
      </xdr:nvSpPr>
      <xdr:spPr>
        <a:xfrm>
          <a:off x="4464001" y="32523576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515437-5D1F-48A7-85D6-5756128FEBD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256</xdr:row>
      <xdr:rowOff>13166</xdr:rowOff>
    </xdr:from>
    <xdr:to>
      <xdr:col>53</xdr:col>
      <xdr:colOff>92682</xdr:colOff>
      <xdr:row>258</xdr:row>
      <xdr:rowOff>30631</xdr:rowOff>
    </xdr:to>
    <xdr:sp macro="" textlink="請求書B明細入力記入例!Y92">
      <xdr:nvSpPr>
        <xdr:cNvPr id="526" name="テキスト ボックス 525">
          <a:extLst>
            <a:ext uri="{FF2B5EF4-FFF2-40B4-BE49-F238E27FC236}">
              <a16:creationId xmlns:a16="http://schemas.microsoft.com/office/drawing/2014/main" id="{F07E6008-9168-4C9E-82AB-F8D804097A89}"/>
            </a:ext>
          </a:extLst>
        </xdr:cNvPr>
        <xdr:cNvSpPr txBox="1"/>
      </xdr:nvSpPr>
      <xdr:spPr>
        <a:xfrm>
          <a:off x="5207604" y="32525166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008AD03-4EBE-4019-B7A1-D85DA38370F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256</xdr:row>
      <xdr:rowOff>8498</xdr:rowOff>
    </xdr:from>
    <xdr:to>
      <xdr:col>60</xdr:col>
      <xdr:colOff>90388</xdr:colOff>
      <xdr:row>258</xdr:row>
      <xdr:rowOff>28575</xdr:rowOff>
    </xdr:to>
    <xdr:sp macro="" textlink="請求書B明細入力記入例!AB92">
      <xdr:nvSpPr>
        <xdr:cNvPr id="527" name="テキスト ボックス 526">
          <a:extLst>
            <a:ext uri="{FF2B5EF4-FFF2-40B4-BE49-F238E27FC236}">
              <a16:creationId xmlns:a16="http://schemas.microsoft.com/office/drawing/2014/main" id="{343114FE-1BA4-401B-A6EB-37DE968D40C3}"/>
            </a:ext>
          </a:extLst>
        </xdr:cNvPr>
        <xdr:cNvSpPr txBox="1"/>
      </xdr:nvSpPr>
      <xdr:spPr>
        <a:xfrm>
          <a:off x="6185586" y="32520498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C9E4D6-45CF-42FD-B0E9-ABD89428117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45944</xdr:colOff>
      <xdr:row>258</xdr:row>
      <xdr:rowOff>36519</xdr:rowOff>
    </xdr:from>
    <xdr:to>
      <xdr:col>4</xdr:col>
      <xdr:colOff>99969</xdr:colOff>
      <xdr:row>260</xdr:row>
      <xdr:rowOff>49701</xdr:rowOff>
    </xdr:to>
    <xdr:sp macro="" textlink="請求書B明細入力記入例!B93">
      <xdr:nvSpPr>
        <xdr:cNvPr id="528" name="テキスト ボックス 527">
          <a:extLst>
            <a:ext uri="{FF2B5EF4-FFF2-40B4-BE49-F238E27FC236}">
              <a16:creationId xmlns:a16="http://schemas.microsoft.com/office/drawing/2014/main" id="{E8E02C32-1590-4887-854E-6860DB487365}"/>
            </a:ext>
          </a:extLst>
        </xdr:cNvPr>
        <xdr:cNvSpPr txBox="1"/>
      </xdr:nvSpPr>
      <xdr:spPr>
        <a:xfrm>
          <a:off x="274544" y="32802519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93C62CD-4085-4A68-B17F-6607A55954B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98357</xdr:colOff>
      <xdr:row>258</xdr:row>
      <xdr:rowOff>40249</xdr:rowOff>
    </xdr:from>
    <xdr:to>
      <xdr:col>7</xdr:col>
      <xdr:colOff>22384</xdr:colOff>
      <xdr:row>260</xdr:row>
      <xdr:rowOff>46039</xdr:rowOff>
    </xdr:to>
    <xdr:sp macro="" textlink="請求書B明細入力記入例!C93">
      <xdr:nvSpPr>
        <xdr:cNvPr id="529" name="テキスト ボックス 528">
          <a:extLst>
            <a:ext uri="{FF2B5EF4-FFF2-40B4-BE49-F238E27FC236}">
              <a16:creationId xmlns:a16="http://schemas.microsoft.com/office/drawing/2014/main" id="{04E47CC4-6A4D-4849-B747-375D6690E3D4}"/>
            </a:ext>
          </a:extLst>
        </xdr:cNvPr>
        <xdr:cNvSpPr txBox="1"/>
      </xdr:nvSpPr>
      <xdr:spPr>
        <a:xfrm>
          <a:off x="555557" y="32806249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32CDD8C-C669-41C1-9F23-F536CC3ECF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53946</xdr:colOff>
      <xdr:row>258</xdr:row>
      <xdr:rowOff>30694</xdr:rowOff>
    </xdr:from>
    <xdr:to>
      <xdr:col>29</xdr:col>
      <xdr:colOff>104745</xdr:colOff>
      <xdr:row>260</xdr:row>
      <xdr:rowOff>39685</xdr:rowOff>
    </xdr:to>
    <xdr:sp macro="" textlink="請求書B明細入力記入例!D93">
      <xdr:nvSpPr>
        <xdr:cNvPr id="530" name="テキスト ボックス 529">
          <a:extLst>
            <a:ext uri="{FF2B5EF4-FFF2-40B4-BE49-F238E27FC236}">
              <a16:creationId xmlns:a16="http://schemas.microsoft.com/office/drawing/2014/main" id="{FD0F8F3C-FEAA-40DB-9DF5-DA2B5110BD16}"/>
            </a:ext>
          </a:extLst>
        </xdr:cNvPr>
        <xdr:cNvSpPr txBox="1"/>
      </xdr:nvSpPr>
      <xdr:spPr>
        <a:xfrm>
          <a:off x="854046" y="32796694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18B2276C-BBC7-41A7-A78A-9E63F4FCC20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12694</xdr:colOff>
      <xdr:row>258</xdr:row>
      <xdr:rowOff>41277</xdr:rowOff>
    </xdr:from>
    <xdr:to>
      <xdr:col>32</xdr:col>
      <xdr:colOff>101602</xdr:colOff>
      <xdr:row>260</xdr:row>
      <xdr:rowOff>17441</xdr:rowOff>
    </xdr:to>
    <xdr:sp macro="" textlink="請求書B明細入力記入例!U93">
      <xdr:nvSpPr>
        <xdr:cNvPr id="531" name="テキスト ボックス 530">
          <a:extLst>
            <a:ext uri="{FF2B5EF4-FFF2-40B4-BE49-F238E27FC236}">
              <a16:creationId xmlns:a16="http://schemas.microsoft.com/office/drawing/2014/main" id="{ED1DF7D0-0B45-4795-913B-6657A5A864B2}"/>
            </a:ext>
          </a:extLst>
        </xdr:cNvPr>
        <xdr:cNvSpPr txBox="1"/>
      </xdr:nvSpPr>
      <xdr:spPr>
        <a:xfrm>
          <a:off x="3441694" y="32807277"/>
          <a:ext cx="317508" cy="2301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2BD3C94-C58A-4952-9EEF-44A6E57DB52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39550</xdr:colOff>
      <xdr:row>258</xdr:row>
      <xdr:rowOff>8496</xdr:rowOff>
    </xdr:from>
    <xdr:to>
      <xdr:col>35</xdr:col>
      <xdr:colOff>82491</xdr:colOff>
      <xdr:row>260</xdr:row>
      <xdr:rowOff>23812</xdr:rowOff>
    </xdr:to>
    <xdr:sp macro="" textlink="請求書B明細入力記入例!S93">
      <xdr:nvSpPr>
        <xdr:cNvPr id="532" name="テキスト ボックス 531">
          <a:extLst>
            <a:ext uri="{FF2B5EF4-FFF2-40B4-BE49-F238E27FC236}">
              <a16:creationId xmlns:a16="http://schemas.microsoft.com/office/drawing/2014/main" id="{55F8A08E-0CCF-43F1-BB91-85BCD27E586D}"/>
            </a:ext>
          </a:extLst>
        </xdr:cNvPr>
        <xdr:cNvSpPr txBox="1"/>
      </xdr:nvSpPr>
      <xdr:spPr>
        <a:xfrm>
          <a:off x="3811450" y="3277449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FBD564C-4127-422E-9ADA-164A8338106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6299</xdr:colOff>
      <xdr:row>258</xdr:row>
      <xdr:rowOff>44913</xdr:rowOff>
    </xdr:from>
    <xdr:to>
      <xdr:col>45</xdr:col>
      <xdr:colOff>25401</xdr:colOff>
      <xdr:row>260</xdr:row>
      <xdr:rowOff>54439</xdr:rowOff>
    </xdr:to>
    <xdr:sp macro="" textlink="請求書B明細入力記入例!W93">
      <xdr:nvSpPr>
        <xdr:cNvPr id="533" name="テキスト ボックス 532">
          <a:extLst>
            <a:ext uri="{FF2B5EF4-FFF2-40B4-BE49-F238E27FC236}">
              <a16:creationId xmlns:a16="http://schemas.microsoft.com/office/drawing/2014/main" id="{458CEC24-6EEB-41BC-8A7B-F6E882AA64F1}"/>
            </a:ext>
          </a:extLst>
        </xdr:cNvPr>
        <xdr:cNvSpPr txBox="1"/>
      </xdr:nvSpPr>
      <xdr:spPr>
        <a:xfrm>
          <a:off x="4463999" y="32810913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30DD5C6-6D81-4384-A3AA-23DD92F106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64104</xdr:colOff>
      <xdr:row>258</xdr:row>
      <xdr:rowOff>27453</xdr:rowOff>
    </xdr:from>
    <xdr:to>
      <xdr:col>53</xdr:col>
      <xdr:colOff>92682</xdr:colOff>
      <xdr:row>260</xdr:row>
      <xdr:rowOff>44918</xdr:rowOff>
    </xdr:to>
    <xdr:sp macro="" textlink="請求書B明細入力記入例!Y93">
      <xdr:nvSpPr>
        <xdr:cNvPr id="534" name="テキスト ボックス 533">
          <a:extLst>
            <a:ext uri="{FF2B5EF4-FFF2-40B4-BE49-F238E27FC236}">
              <a16:creationId xmlns:a16="http://schemas.microsoft.com/office/drawing/2014/main" id="{5594CB8F-3CE2-4B48-9C68-422928E3C5A2}"/>
            </a:ext>
          </a:extLst>
        </xdr:cNvPr>
        <xdr:cNvSpPr txBox="1"/>
      </xdr:nvSpPr>
      <xdr:spPr>
        <a:xfrm>
          <a:off x="5207604" y="32793453"/>
          <a:ext cx="942978" cy="27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37760331-6635-44E9-95D0-F036B2CC41E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258</xdr:row>
      <xdr:rowOff>24373</xdr:rowOff>
    </xdr:from>
    <xdr:to>
      <xdr:col>60</xdr:col>
      <xdr:colOff>90388</xdr:colOff>
      <xdr:row>260</xdr:row>
      <xdr:rowOff>44450</xdr:rowOff>
    </xdr:to>
    <xdr:sp macro="" textlink="請求書B明細入力記入例!AB93">
      <xdr:nvSpPr>
        <xdr:cNvPr id="535" name="テキスト ボックス 534">
          <a:extLst>
            <a:ext uri="{FF2B5EF4-FFF2-40B4-BE49-F238E27FC236}">
              <a16:creationId xmlns:a16="http://schemas.microsoft.com/office/drawing/2014/main" id="{38C27142-4D1D-45B0-A004-543254AEE7BD}"/>
            </a:ext>
          </a:extLst>
        </xdr:cNvPr>
        <xdr:cNvSpPr txBox="1"/>
      </xdr:nvSpPr>
      <xdr:spPr>
        <a:xfrm>
          <a:off x="6185586" y="32790373"/>
          <a:ext cx="762802" cy="274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FDF96D9-E08F-4041-8E66-03006DEC20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45940</xdr:colOff>
      <xdr:row>260</xdr:row>
      <xdr:rowOff>63507</xdr:rowOff>
    </xdr:from>
    <xdr:to>
      <xdr:col>4</xdr:col>
      <xdr:colOff>99965</xdr:colOff>
      <xdr:row>262</xdr:row>
      <xdr:rowOff>79864</xdr:rowOff>
    </xdr:to>
    <xdr:sp macro="" textlink="請求書B明細入力記入例!B94">
      <xdr:nvSpPr>
        <xdr:cNvPr id="536" name="テキスト ボックス 535">
          <a:extLst>
            <a:ext uri="{FF2B5EF4-FFF2-40B4-BE49-F238E27FC236}">
              <a16:creationId xmlns:a16="http://schemas.microsoft.com/office/drawing/2014/main" id="{2CE19052-9AA4-47AE-ADE0-52C253FBDC2D}"/>
            </a:ext>
          </a:extLst>
        </xdr:cNvPr>
        <xdr:cNvSpPr txBox="1"/>
      </xdr:nvSpPr>
      <xdr:spPr>
        <a:xfrm>
          <a:off x="274540" y="33083507"/>
          <a:ext cx="282625" cy="270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3F67648-9DD3-4475-B9D4-397E864B2C9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93591</xdr:colOff>
      <xdr:row>260</xdr:row>
      <xdr:rowOff>62475</xdr:rowOff>
    </xdr:from>
    <xdr:to>
      <xdr:col>7</xdr:col>
      <xdr:colOff>17618</xdr:colOff>
      <xdr:row>262</xdr:row>
      <xdr:rowOff>68265</xdr:rowOff>
    </xdr:to>
    <xdr:sp macro="" textlink="請求書B明細入力記入例!C94">
      <xdr:nvSpPr>
        <xdr:cNvPr id="537" name="テキスト ボックス 536">
          <a:extLst>
            <a:ext uri="{FF2B5EF4-FFF2-40B4-BE49-F238E27FC236}">
              <a16:creationId xmlns:a16="http://schemas.microsoft.com/office/drawing/2014/main" id="{F07CDC69-D13B-4E0A-AFC3-3EA526EA1797}"/>
            </a:ext>
          </a:extLst>
        </xdr:cNvPr>
        <xdr:cNvSpPr txBox="1"/>
      </xdr:nvSpPr>
      <xdr:spPr>
        <a:xfrm>
          <a:off x="550791" y="33082475"/>
          <a:ext cx="266927" cy="2597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1F8444-C6E6-47B5-B073-5DCD004F611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53944</xdr:colOff>
      <xdr:row>260</xdr:row>
      <xdr:rowOff>52918</xdr:rowOff>
    </xdr:from>
    <xdr:to>
      <xdr:col>29</xdr:col>
      <xdr:colOff>104743</xdr:colOff>
      <xdr:row>262</xdr:row>
      <xdr:rowOff>61909</xdr:rowOff>
    </xdr:to>
    <xdr:sp macro="" textlink="請求書B明細入力記入例!D94">
      <xdr:nvSpPr>
        <xdr:cNvPr id="538" name="テキスト ボックス 537">
          <a:extLst>
            <a:ext uri="{FF2B5EF4-FFF2-40B4-BE49-F238E27FC236}">
              <a16:creationId xmlns:a16="http://schemas.microsoft.com/office/drawing/2014/main" id="{CBC8045B-9BCE-4075-AF32-20FEEB450417}"/>
            </a:ext>
          </a:extLst>
        </xdr:cNvPr>
        <xdr:cNvSpPr txBox="1"/>
      </xdr:nvSpPr>
      <xdr:spPr>
        <a:xfrm>
          <a:off x="854044" y="33072918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84BE0C0-908F-4D82-9863-E4597C10F8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12693</xdr:colOff>
      <xdr:row>260</xdr:row>
      <xdr:rowOff>68705</xdr:rowOff>
    </xdr:from>
    <xdr:to>
      <xdr:col>32</xdr:col>
      <xdr:colOff>101601</xdr:colOff>
      <xdr:row>262</xdr:row>
      <xdr:rowOff>47625</xdr:rowOff>
    </xdr:to>
    <xdr:sp macro="" textlink="請求書B明細入力記入例!U94">
      <xdr:nvSpPr>
        <xdr:cNvPr id="539" name="テキスト ボックス 538">
          <a:extLst>
            <a:ext uri="{FF2B5EF4-FFF2-40B4-BE49-F238E27FC236}">
              <a16:creationId xmlns:a16="http://schemas.microsoft.com/office/drawing/2014/main" id="{132CA62D-8F2D-42D8-B9EE-D64B0A03E694}"/>
            </a:ext>
          </a:extLst>
        </xdr:cNvPr>
        <xdr:cNvSpPr txBox="1"/>
      </xdr:nvSpPr>
      <xdr:spPr>
        <a:xfrm>
          <a:off x="3441693" y="33088705"/>
          <a:ext cx="317508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9D89E1AF-7890-463B-8B2D-6458D7AFE42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45900</xdr:colOff>
      <xdr:row>260</xdr:row>
      <xdr:rowOff>30720</xdr:rowOff>
    </xdr:from>
    <xdr:to>
      <xdr:col>35</xdr:col>
      <xdr:colOff>88841</xdr:colOff>
      <xdr:row>262</xdr:row>
      <xdr:rowOff>49211</xdr:rowOff>
    </xdr:to>
    <xdr:sp macro="" textlink="請求書B明細入力記入例!S94">
      <xdr:nvSpPr>
        <xdr:cNvPr id="540" name="テキスト ボックス 539">
          <a:extLst>
            <a:ext uri="{FF2B5EF4-FFF2-40B4-BE49-F238E27FC236}">
              <a16:creationId xmlns:a16="http://schemas.microsoft.com/office/drawing/2014/main" id="{4696ED00-8912-41BF-BD25-061CAE58C019}"/>
            </a:ext>
          </a:extLst>
        </xdr:cNvPr>
        <xdr:cNvSpPr txBox="1"/>
      </xdr:nvSpPr>
      <xdr:spPr>
        <a:xfrm>
          <a:off x="3817800" y="33050720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A8A45BE-5422-4E21-9CEB-B3B3F10CEDD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6298</xdr:colOff>
      <xdr:row>260</xdr:row>
      <xdr:rowOff>60789</xdr:rowOff>
    </xdr:from>
    <xdr:to>
      <xdr:col>45</xdr:col>
      <xdr:colOff>25400</xdr:colOff>
      <xdr:row>262</xdr:row>
      <xdr:rowOff>70315</xdr:rowOff>
    </xdr:to>
    <xdr:sp macro="" textlink="請求書B明細入力記入例!W94">
      <xdr:nvSpPr>
        <xdr:cNvPr id="541" name="テキスト ボックス 540">
          <a:extLst>
            <a:ext uri="{FF2B5EF4-FFF2-40B4-BE49-F238E27FC236}">
              <a16:creationId xmlns:a16="http://schemas.microsoft.com/office/drawing/2014/main" id="{A1D4BFFC-F963-4CA0-AC93-9AAC760EF92A}"/>
            </a:ext>
          </a:extLst>
        </xdr:cNvPr>
        <xdr:cNvSpPr txBox="1"/>
      </xdr:nvSpPr>
      <xdr:spPr>
        <a:xfrm>
          <a:off x="4463998" y="33080789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626E850-A0F6-423B-B153-B7315BAB2DB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64103</xdr:colOff>
      <xdr:row>260</xdr:row>
      <xdr:rowOff>60790</xdr:rowOff>
    </xdr:from>
    <xdr:to>
      <xdr:col>53</xdr:col>
      <xdr:colOff>92681</xdr:colOff>
      <xdr:row>262</xdr:row>
      <xdr:rowOff>81430</xdr:rowOff>
    </xdr:to>
    <xdr:sp macro="" textlink="請求書B明細入力記入例!Y94">
      <xdr:nvSpPr>
        <xdr:cNvPr id="542" name="テキスト ボックス 541">
          <a:extLst>
            <a:ext uri="{FF2B5EF4-FFF2-40B4-BE49-F238E27FC236}">
              <a16:creationId xmlns:a16="http://schemas.microsoft.com/office/drawing/2014/main" id="{97202E0E-D212-4744-9F62-7F7D8D7AC73D}"/>
            </a:ext>
          </a:extLst>
        </xdr:cNvPr>
        <xdr:cNvSpPr txBox="1"/>
      </xdr:nvSpPr>
      <xdr:spPr>
        <a:xfrm>
          <a:off x="5207603" y="33080790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EBC4F8D-8D3A-46FB-8E2F-5EBCA2AA001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260</xdr:row>
      <xdr:rowOff>56123</xdr:rowOff>
    </xdr:from>
    <xdr:to>
      <xdr:col>60</xdr:col>
      <xdr:colOff>90388</xdr:colOff>
      <xdr:row>262</xdr:row>
      <xdr:rowOff>79375</xdr:rowOff>
    </xdr:to>
    <xdr:sp macro="" textlink="請求書B明細入力記入例!AB94">
      <xdr:nvSpPr>
        <xdr:cNvPr id="543" name="テキスト ボックス 542">
          <a:extLst>
            <a:ext uri="{FF2B5EF4-FFF2-40B4-BE49-F238E27FC236}">
              <a16:creationId xmlns:a16="http://schemas.microsoft.com/office/drawing/2014/main" id="{BBBF97BD-FB79-4AD3-948F-B63D5B919BFF}"/>
            </a:ext>
          </a:extLst>
        </xdr:cNvPr>
        <xdr:cNvSpPr txBox="1"/>
      </xdr:nvSpPr>
      <xdr:spPr>
        <a:xfrm>
          <a:off x="6185586" y="33076123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7B6ABC3-426A-431C-8449-F595D805A59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45938</xdr:colOff>
      <xdr:row>262</xdr:row>
      <xdr:rowOff>82557</xdr:rowOff>
    </xdr:from>
    <xdr:to>
      <xdr:col>4</xdr:col>
      <xdr:colOff>99963</xdr:colOff>
      <xdr:row>264</xdr:row>
      <xdr:rowOff>95739</xdr:rowOff>
    </xdr:to>
    <xdr:sp macro="" textlink="請求書B明細入力記入例!B95">
      <xdr:nvSpPr>
        <xdr:cNvPr id="544" name="テキスト ボックス 543">
          <a:extLst>
            <a:ext uri="{FF2B5EF4-FFF2-40B4-BE49-F238E27FC236}">
              <a16:creationId xmlns:a16="http://schemas.microsoft.com/office/drawing/2014/main" id="{6D0A702B-2625-4084-AF5B-0230DF6E52FD}"/>
            </a:ext>
          </a:extLst>
        </xdr:cNvPr>
        <xdr:cNvSpPr txBox="1"/>
      </xdr:nvSpPr>
      <xdr:spPr>
        <a:xfrm>
          <a:off x="274538" y="33356557"/>
          <a:ext cx="282625" cy="2671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4D93DFD-6AF6-46AF-BEA4-CE9FA55F088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93589</xdr:colOff>
      <xdr:row>262</xdr:row>
      <xdr:rowOff>78350</xdr:rowOff>
    </xdr:from>
    <xdr:to>
      <xdr:col>7</xdr:col>
      <xdr:colOff>17616</xdr:colOff>
      <xdr:row>264</xdr:row>
      <xdr:rowOff>87315</xdr:rowOff>
    </xdr:to>
    <xdr:sp macro="" textlink="請求書B明細入力記入例!C95">
      <xdr:nvSpPr>
        <xdr:cNvPr id="545" name="テキスト ボックス 544">
          <a:extLst>
            <a:ext uri="{FF2B5EF4-FFF2-40B4-BE49-F238E27FC236}">
              <a16:creationId xmlns:a16="http://schemas.microsoft.com/office/drawing/2014/main" id="{B8E1DB1F-507A-4162-9434-5A8ECDDAD682}"/>
            </a:ext>
          </a:extLst>
        </xdr:cNvPr>
        <xdr:cNvSpPr txBox="1"/>
      </xdr:nvSpPr>
      <xdr:spPr>
        <a:xfrm>
          <a:off x="550789" y="33352350"/>
          <a:ext cx="266927" cy="262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3189F581-0D4C-4603-AABE-5AB348AF47A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49179</xdr:colOff>
      <xdr:row>262</xdr:row>
      <xdr:rowOff>70380</xdr:rowOff>
    </xdr:from>
    <xdr:to>
      <xdr:col>29</xdr:col>
      <xdr:colOff>99978</xdr:colOff>
      <xdr:row>264</xdr:row>
      <xdr:rowOff>79371</xdr:rowOff>
    </xdr:to>
    <xdr:sp macro="" textlink="請求書B明細入力記入例!D95">
      <xdr:nvSpPr>
        <xdr:cNvPr id="546" name="テキスト ボックス 545">
          <a:extLst>
            <a:ext uri="{FF2B5EF4-FFF2-40B4-BE49-F238E27FC236}">
              <a16:creationId xmlns:a16="http://schemas.microsoft.com/office/drawing/2014/main" id="{E7B20703-0470-4829-85DC-B9BC144B27B5}"/>
            </a:ext>
          </a:extLst>
        </xdr:cNvPr>
        <xdr:cNvSpPr txBox="1"/>
      </xdr:nvSpPr>
      <xdr:spPr>
        <a:xfrm>
          <a:off x="849279" y="33344380"/>
          <a:ext cx="2565399" cy="2629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2BAC1BF2-C5E1-4807-835F-2B07D6D89CC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 b="0" i="0" u="none"/>
        </a:p>
      </xdr:txBody>
    </xdr:sp>
    <xdr:clientData/>
  </xdr:twoCellAnchor>
  <xdr:twoCellAnchor>
    <xdr:from>
      <xdr:col>30</xdr:col>
      <xdr:colOff>12692</xdr:colOff>
      <xdr:row>262</xdr:row>
      <xdr:rowOff>97280</xdr:rowOff>
    </xdr:from>
    <xdr:to>
      <xdr:col>32</xdr:col>
      <xdr:colOff>101600</xdr:colOff>
      <xdr:row>264</xdr:row>
      <xdr:rowOff>76200</xdr:rowOff>
    </xdr:to>
    <xdr:sp macro="" textlink="請求書B明細入力記入例!U95">
      <xdr:nvSpPr>
        <xdr:cNvPr id="547" name="テキスト ボックス 546">
          <a:extLst>
            <a:ext uri="{FF2B5EF4-FFF2-40B4-BE49-F238E27FC236}">
              <a16:creationId xmlns:a16="http://schemas.microsoft.com/office/drawing/2014/main" id="{488F8559-93B7-4FFA-AF39-CE152F707D60}"/>
            </a:ext>
          </a:extLst>
        </xdr:cNvPr>
        <xdr:cNvSpPr txBox="1"/>
      </xdr:nvSpPr>
      <xdr:spPr>
        <a:xfrm>
          <a:off x="3441692" y="33371280"/>
          <a:ext cx="317508" cy="232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CBBE133-4021-4C10-B2A5-E429A62E66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45899</xdr:colOff>
      <xdr:row>262</xdr:row>
      <xdr:rowOff>59296</xdr:rowOff>
    </xdr:from>
    <xdr:to>
      <xdr:col>35</xdr:col>
      <xdr:colOff>88840</xdr:colOff>
      <xdr:row>264</xdr:row>
      <xdr:rowOff>77787</xdr:rowOff>
    </xdr:to>
    <xdr:sp macro="" textlink="請求書B明細入力記入例!S95">
      <xdr:nvSpPr>
        <xdr:cNvPr id="548" name="テキスト ボックス 547">
          <a:extLst>
            <a:ext uri="{FF2B5EF4-FFF2-40B4-BE49-F238E27FC236}">
              <a16:creationId xmlns:a16="http://schemas.microsoft.com/office/drawing/2014/main" id="{0234261C-30B9-4D89-B425-558A777FB6D0}"/>
            </a:ext>
          </a:extLst>
        </xdr:cNvPr>
        <xdr:cNvSpPr txBox="1"/>
      </xdr:nvSpPr>
      <xdr:spPr>
        <a:xfrm>
          <a:off x="3817799" y="33333296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A706D8-4B39-4035-812A-213B09A4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39</xdr:col>
      <xdr:colOff>6297</xdr:colOff>
      <xdr:row>262</xdr:row>
      <xdr:rowOff>90952</xdr:rowOff>
    </xdr:from>
    <xdr:to>
      <xdr:col>45</xdr:col>
      <xdr:colOff>25399</xdr:colOff>
      <xdr:row>264</xdr:row>
      <xdr:rowOff>100478</xdr:rowOff>
    </xdr:to>
    <xdr:sp macro="" textlink="請求書B明細入力記入例!W95">
      <xdr:nvSpPr>
        <xdr:cNvPr id="549" name="テキスト ボックス 548">
          <a:extLst>
            <a:ext uri="{FF2B5EF4-FFF2-40B4-BE49-F238E27FC236}">
              <a16:creationId xmlns:a16="http://schemas.microsoft.com/office/drawing/2014/main" id="{89EDED3F-B0C0-41C0-963A-A9A41D4C0350}"/>
            </a:ext>
          </a:extLst>
        </xdr:cNvPr>
        <xdr:cNvSpPr txBox="1"/>
      </xdr:nvSpPr>
      <xdr:spPr>
        <a:xfrm>
          <a:off x="4463997" y="33364952"/>
          <a:ext cx="704902" cy="2635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D2187D0-1951-4962-8594-1E93D411FED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64098</xdr:colOff>
      <xdr:row>262</xdr:row>
      <xdr:rowOff>89365</xdr:rowOff>
    </xdr:from>
    <xdr:to>
      <xdr:col>53</xdr:col>
      <xdr:colOff>92676</xdr:colOff>
      <xdr:row>264</xdr:row>
      <xdr:rowOff>110005</xdr:rowOff>
    </xdr:to>
    <xdr:sp macro="" textlink="請求書B明細入力記入例!Y95">
      <xdr:nvSpPr>
        <xdr:cNvPr id="550" name="テキスト ボックス 549">
          <a:extLst>
            <a:ext uri="{FF2B5EF4-FFF2-40B4-BE49-F238E27FC236}">
              <a16:creationId xmlns:a16="http://schemas.microsoft.com/office/drawing/2014/main" id="{895FF9A1-847D-4B82-BC5A-F46F47E8B05E}"/>
            </a:ext>
          </a:extLst>
        </xdr:cNvPr>
        <xdr:cNvSpPr txBox="1"/>
      </xdr:nvSpPr>
      <xdr:spPr>
        <a:xfrm>
          <a:off x="5207598" y="33363365"/>
          <a:ext cx="942978" cy="2746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785EA8D-6B62-4D27-96A3-2624E4D1709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13386</xdr:colOff>
      <xdr:row>262</xdr:row>
      <xdr:rowOff>65649</xdr:rowOff>
    </xdr:from>
    <xdr:to>
      <xdr:col>60</xdr:col>
      <xdr:colOff>90388</xdr:colOff>
      <xdr:row>264</xdr:row>
      <xdr:rowOff>88901</xdr:rowOff>
    </xdr:to>
    <xdr:sp macro="" textlink="請求書B明細入力記入例!AB95">
      <xdr:nvSpPr>
        <xdr:cNvPr id="551" name="テキスト ボックス 550">
          <a:extLst>
            <a:ext uri="{FF2B5EF4-FFF2-40B4-BE49-F238E27FC236}">
              <a16:creationId xmlns:a16="http://schemas.microsoft.com/office/drawing/2014/main" id="{7B979231-CD50-423A-9944-1182C63683AA}"/>
            </a:ext>
          </a:extLst>
        </xdr:cNvPr>
        <xdr:cNvSpPr txBox="1"/>
      </xdr:nvSpPr>
      <xdr:spPr>
        <a:xfrm>
          <a:off x="6185586" y="33339649"/>
          <a:ext cx="762802" cy="277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0D2E7D1-A2BA-4659-9677-1689CD5C6B3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2</xdr:col>
      <xdr:colOff>55562</xdr:colOff>
      <xdr:row>74</xdr:row>
      <xdr:rowOff>63496</xdr:rowOff>
    </xdr:from>
    <xdr:to>
      <xdr:col>4</xdr:col>
      <xdr:colOff>93662</xdr:colOff>
      <xdr:row>76</xdr:row>
      <xdr:rowOff>63496</xdr:rowOff>
    </xdr:to>
    <xdr:sp macro="" textlink="請求書B明細入力記入例!B53">
      <xdr:nvSpPr>
        <xdr:cNvPr id="552" name="テキスト ボックス 551">
          <a:extLst>
            <a:ext uri="{FF2B5EF4-FFF2-40B4-BE49-F238E27FC236}">
              <a16:creationId xmlns:a16="http://schemas.microsoft.com/office/drawing/2014/main" id="{D756ED09-D7CD-49F2-93A2-33F05F0E6BD7}"/>
            </a:ext>
          </a:extLst>
        </xdr:cNvPr>
        <xdr:cNvSpPr txBox="1"/>
      </xdr:nvSpPr>
      <xdr:spPr>
        <a:xfrm>
          <a:off x="284162" y="9461496"/>
          <a:ext cx="2667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6CE5C7E-B6BE-4813-A6E3-3E9EC3A18D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</xdr:col>
      <xdr:colOff>104763</xdr:colOff>
      <xdr:row>74</xdr:row>
      <xdr:rowOff>60309</xdr:rowOff>
    </xdr:from>
    <xdr:to>
      <xdr:col>7</xdr:col>
      <xdr:colOff>15863</xdr:colOff>
      <xdr:row>76</xdr:row>
      <xdr:rowOff>60309</xdr:rowOff>
    </xdr:to>
    <xdr:sp macro="" textlink="請求書B明細入力記入例!C53">
      <xdr:nvSpPr>
        <xdr:cNvPr id="553" name="テキスト ボックス 552">
          <a:extLst>
            <a:ext uri="{FF2B5EF4-FFF2-40B4-BE49-F238E27FC236}">
              <a16:creationId xmlns:a16="http://schemas.microsoft.com/office/drawing/2014/main" id="{8F382DB3-78E4-482E-82DD-D746D0BF7470}"/>
            </a:ext>
          </a:extLst>
        </xdr:cNvPr>
        <xdr:cNvSpPr txBox="1"/>
      </xdr:nvSpPr>
      <xdr:spPr>
        <a:xfrm>
          <a:off x="561963" y="9458309"/>
          <a:ext cx="2540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47E1D6D-0C50-47F4-BF59-E4BB8F49706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7</xdr:col>
      <xdr:colOff>68255</xdr:colOff>
      <xdr:row>74</xdr:row>
      <xdr:rowOff>63484</xdr:rowOff>
    </xdr:from>
    <xdr:to>
      <xdr:col>29</xdr:col>
      <xdr:colOff>123817</xdr:colOff>
      <xdr:row>76</xdr:row>
      <xdr:rowOff>63484</xdr:rowOff>
    </xdr:to>
    <xdr:sp macro="" textlink="請求書B明細入力記入例!D53">
      <xdr:nvSpPr>
        <xdr:cNvPr id="554" name="テキスト ボックス 553">
          <a:extLst>
            <a:ext uri="{FF2B5EF4-FFF2-40B4-BE49-F238E27FC236}">
              <a16:creationId xmlns:a16="http://schemas.microsoft.com/office/drawing/2014/main" id="{E817FF89-D1D4-4D60-B16A-06D4E8C88E3C}"/>
            </a:ext>
          </a:extLst>
        </xdr:cNvPr>
        <xdr:cNvSpPr txBox="1"/>
      </xdr:nvSpPr>
      <xdr:spPr>
        <a:xfrm>
          <a:off x="868355" y="9461484"/>
          <a:ext cx="2563812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l"/>
          <a:fld id="{D58D5317-073D-4B73-A89D-9B1C504673B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 </a:t>
          </a:fld>
          <a:endParaRPr kumimoji="1" lang="ja-JP" altLang="en-US" sz="1100"/>
        </a:p>
      </xdr:txBody>
    </xdr:sp>
    <xdr:clientData/>
  </xdr:twoCellAnchor>
  <xdr:twoCellAnchor>
    <xdr:from>
      <xdr:col>30</xdr:col>
      <xdr:colOff>9515</xdr:colOff>
      <xdr:row>74</xdr:row>
      <xdr:rowOff>71821</xdr:rowOff>
    </xdr:from>
    <xdr:to>
      <xdr:col>32</xdr:col>
      <xdr:colOff>96829</xdr:colOff>
      <xdr:row>76</xdr:row>
      <xdr:rowOff>55563</xdr:rowOff>
    </xdr:to>
    <xdr:sp macro="" textlink="請求書B明細入力記入例!U53">
      <xdr:nvSpPr>
        <xdr:cNvPr id="555" name="テキスト ボックス 554">
          <a:extLst>
            <a:ext uri="{FF2B5EF4-FFF2-40B4-BE49-F238E27FC236}">
              <a16:creationId xmlns:a16="http://schemas.microsoft.com/office/drawing/2014/main" id="{35A406A9-EEDD-4CD0-9C8F-E1FFD96D3652}"/>
            </a:ext>
          </a:extLst>
        </xdr:cNvPr>
        <xdr:cNvSpPr txBox="1"/>
      </xdr:nvSpPr>
      <xdr:spPr>
        <a:xfrm>
          <a:off x="3438515" y="9469821"/>
          <a:ext cx="315914" cy="2377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57C719F-E650-41D1-813E-15F213481E5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33</xdr:col>
      <xdr:colOff>0</xdr:colOff>
      <xdr:row>74</xdr:row>
      <xdr:rowOff>60310</xdr:rowOff>
    </xdr:from>
    <xdr:to>
      <xdr:col>35</xdr:col>
      <xdr:colOff>102987</xdr:colOff>
      <xdr:row>76</xdr:row>
      <xdr:rowOff>60310</xdr:rowOff>
    </xdr:to>
    <xdr:sp macro="" textlink="請求書B明細入力記入例!S53">
      <xdr:nvSpPr>
        <xdr:cNvPr id="556" name="テキスト ボックス 555">
          <a:extLst>
            <a:ext uri="{FF2B5EF4-FFF2-40B4-BE49-F238E27FC236}">
              <a16:creationId xmlns:a16="http://schemas.microsoft.com/office/drawing/2014/main" id="{D222F8C4-0B3E-4DA7-801B-283047E8A013}"/>
            </a:ext>
          </a:extLst>
        </xdr:cNvPr>
        <xdr:cNvSpPr txBox="1"/>
      </xdr:nvSpPr>
      <xdr:spPr>
        <a:xfrm>
          <a:off x="3771900" y="9458310"/>
          <a:ext cx="331587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981BCCE-8F87-42F7-8F23-700256208E3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38</xdr:col>
      <xdr:colOff>107260</xdr:colOff>
      <xdr:row>74</xdr:row>
      <xdr:rowOff>68250</xdr:rowOff>
    </xdr:from>
    <xdr:to>
      <xdr:col>45</xdr:col>
      <xdr:colOff>20625</xdr:colOff>
      <xdr:row>76</xdr:row>
      <xdr:rowOff>39688</xdr:rowOff>
    </xdr:to>
    <xdr:sp macro="" textlink="請求書B明細入力記入例!W53">
      <xdr:nvSpPr>
        <xdr:cNvPr id="557" name="テキスト ボックス 556">
          <a:extLst>
            <a:ext uri="{FF2B5EF4-FFF2-40B4-BE49-F238E27FC236}">
              <a16:creationId xmlns:a16="http://schemas.microsoft.com/office/drawing/2014/main" id="{A92E53A5-847F-48F9-9B70-CD1F4E0B5604}"/>
            </a:ext>
          </a:extLst>
        </xdr:cNvPr>
        <xdr:cNvSpPr txBox="1"/>
      </xdr:nvSpPr>
      <xdr:spPr>
        <a:xfrm>
          <a:off x="4450660" y="9466250"/>
          <a:ext cx="713465" cy="225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4829680-4150-40FE-8989-E560199F87F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61898</xdr:colOff>
      <xdr:row>74</xdr:row>
      <xdr:rowOff>65073</xdr:rowOff>
    </xdr:from>
    <xdr:to>
      <xdr:col>53</xdr:col>
      <xdr:colOff>90476</xdr:colOff>
      <xdr:row>76</xdr:row>
      <xdr:rowOff>57156</xdr:rowOff>
    </xdr:to>
    <xdr:sp macro="" textlink="請求書B明細入力記入例!Y53">
      <xdr:nvSpPr>
        <xdr:cNvPr id="558" name="テキスト ボックス 557">
          <a:extLst>
            <a:ext uri="{FF2B5EF4-FFF2-40B4-BE49-F238E27FC236}">
              <a16:creationId xmlns:a16="http://schemas.microsoft.com/office/drawing/2014/main" id="{55DF64C5-B946-42D8-A18C-22B3B8645CDD}"/>
            </a:ext>
          </a:extLst>
        </xdr:cNvPr>
        <xdr:cNvSpPr txBox="1"/>
      </xdr:nvSpPr>
      <xdr:spPr>
        <a:xfrm>
          <a:off x="5205398" y="9463073"/>
          <a:ext cx="942978" cy="246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3D40459-FFFF-4C12-8A83-80199F0842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/>
        </a:p>
      </xdr:txBody>
    </xdr:sp>
    <xdr:clientData/>
  </xdr:twoCellAnchor>
  <xdr:twoCellAnchor>
    <xdr:from>
      <xdr:col>54</xdr:col>
      <xdr:colOff>6338</xdr:colOff>
      <xdr:row>74</xdr:row>
      <xdr:rowOff>60312</xdr:rowOff>
    </xdr:from>
    <xdr:to>
      <xdr:col>60</xdr:col>
      <xdr:colOff>82539</xdr:colOff>
      <xdr:row>76</xdr:row>
      <xdr:rowOff>60312</xdr:rowOff>
    </xdr:to>
    <xdr:sp macro="" textlink="請求書B明細入力記入例!AB53">
      <xdr:nvSpPr>
        <xdr:cNvPr id="559" name="テキスト ボックス 558">
          <a:extLst>
            <a:ext uri="{FF2B5EF4-FFF2-40B4-BE49-F238E27FC236}">
              <a16:creationId xmlns:a16="http://schemas.microsoft.com/office/drawing/2014/main" id="{779A934E-5534-409F-8996-5C9CCBC3C6C3}"/>
            </a:ext>
          </a:extLst>
        </xdr:cNvPr>
        <xdr:cNvSpPr txBox="1"/>
      </xdr:nvSpPr>
      <xdr:spPr>
        <a:xfrm>
          <a:off x="6178538" y="9458312"/>
          <a:ext cx="762001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EAC36E0-1F65-4A70-B2B6-694D6D14559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050"/>
        </a:p>
      </xdr:txBody>
    </xdr:sp>
    <xdr:clientData/>
  </xdr:twoCellAnchor>
  <xdr:twoCellAnchor>
    <xdr:from>
      <xdr:col>45</xdr:col>
      <xdr:colOff>103188</xdr:colOff>
      <xdr:row>3</xdr:row>
      <xdr:rowOff>66677</xdr:rowOff>
    </xdr:from>
    <xdr:to>
      <xdr:col>60</xdr:col>
      <xdr:colOff>65088</xdr:colOff>
      <xdr:row>5</xdr:row>
      <xdr:rowOff>66677</xdr:rowOff>
    </xdr:to>
    <xdr:sp macro="" textlink="請求書B明細入力記入例!E10">
      <xdr:nvSpPr>
        <xdr:cNvPr id="560" name="テキスト ボックス 559">
          <a:extLst>
            <a:ext uri="{FF2B5EF4-FFF2-40B4-BE49-F238E27FC236}">
              <a16:creationId xmlns:a16="http://schemas.microsoft.com/office/drawing/2014/main" id="{52935A6F-D8B0-4BF8-BCE0-DC9C01870266}"/>
            </a:ext>
          </a:extLst>
        </xdr:cNvPr>
        <xdr:cNvSpPr txBox="1"/>
      </xdr:nvSpPr>
      <xdr:spPr>
        <a:xfrm>
          <a:off x="5246688" y="447677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6D96179-0F4E-4849-BB37-B5E24A19708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11811</xdr:colOff>
      <xdr:row>41</xdr:row>
      <xdr:rowOff>68261</xdr:rowOff>
    </xdr:from>
    <xdr:to>
      <xdr:col>38</xdr:col>
      <xdr:colOff>103189</xdr:colOff>
      <xdr:row>43</xdr:row>
      <xdr:rowOff>46036</xdr:rowOff>
    </xdr:to>
    <xdr:sp macro="" textlink="請求書B明細入力記入例!T36">
      <xdr:nvSpPr>
        <xdr:cNvPr id="561" name="テキスト ボックス 560">
          <a:extLst>
            <a:ext uri="{FF2B5EF4-FFF2-40B4-BE49-F238E27FC236}">
              <a16:creationId xmlns:a16="http://schemas.microsoft.com/office/drawing/2014/main" id="{EF1519CE-92FB-446A-B5F7-11C8BA01C4FE}"/>
            </a:ext>
          </a:extLst>
        </xdr:cNvPr>
        <xdr:cNvSpPr txBox="1"/>
      </xdr:nvSpPr>
      <xdr:spPr>
        <a:xfrm>
          <a:off x="4126611" y="5275261"/>
          <a:ext cx="319978" cy="231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58D0EC2-F0B2-462D-B979-1AD00978DDF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7047</xdr:colOff>
      <xdr:row>43</xdr:row>
      <xdr:rowOff>49208</xdr:rowOff>
    </xdr:from>
    <xdr:to>
      <xdr:col>38</xdr:col>
      <xdr:colOff>98425</xdr:colOff>
      <xdr:row>45</xdr:row>
      <xdr:rowOff>38098</xdr:rowOff>
    </xdr:to>
    <xdr:sp macro="" textlink="請求書B明細入力記入例!T37">
      <xdr:nvSpPr>
        <xdr:cNvPr id="562" name="テキスト ボックス 561">
          <a:extLst>
            <a:ext uri="{FF2B5EF4-FFF2-40B4-BE49-F238E27FC236}">
              <a16:creationId xmlns:a16="http://schemas.microsoft.com/office/drawing/2014/main" id="{D0196752-9886-45D8-BA26-160BE30CBF11}"/>
            </a:ext>
          </a:extLst>
        </xdr:cNvPr>
        <xdr:cNvSpPr txBox="1"/>
      </xdr:nvSpPr>
      <xdr:spPr>
        <a:xfrm>
          <a:off x="4121847" y="5510208"/>
          <a:ext cx="319978" cy="242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948655-5CFA-4EFA-AFA7-FEE477D28C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1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45</xdr:row>
      <xdr:rowOff>50796</xdr:rowOff>
    </xdr:from>
    <xdr:to>
      <xdr:col>38</xdr:col>
      <xdr:colOff>103186</xdr:colOff>
      <xdr:row>47</xdr:row>
      <xdr:rowOff>50799</xdr:rowOff>
    </xdr:to>
    <xdr:sp macro="" textlink="請求書B明細入力記入例!T38">
      <xdr:nvSpPr>
        <xdr:cNvPr id="563" name="テキスト ボックス 562">
          <a:extLst>
            <a:ext uri="{FF2B5EF4-FFF2-40B4-BE49-F238E27FC236}">
              <a16:creationId xmlns:a16="http://schemas.microsoft.com/office/drawing/2014/main" id="{A10F376A-41CF-4105-9874-53D3CA27E48C}"/>
            </a:ext>
          </a:extLst>
        </xdr:cNvPr>
        <xdr:cNvSpPr txBox="1"/>
      </xdr:nvSpPr>
      <xdr:spPr>
        <a:xfrm>
          <a:off x="4126608" y="5765796"/>
          <a:ext cx="319978" cy="2540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C381C7-E0AC-4B79-947F-24E6B2968AC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2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47</xdr:row>
      <xdr:rowOff>38094</xdr:rowOff>
    </xdr:from>
    <xdr:to>
      <xdr:col>38</xdr:col>
      <xdr:colOff>103186</xdr:colOff>
      <xdr:row>49</xdr:row>
      <xdr:rowOff>31748</xdr:rowOff>
    </xdr:to>
    <xdr:sp macro="" textlink="請求書B明細入力記入例!T39">
      <xdr:nvSpPr>
        <xdr:cNvPr id="564" name="テキスト ボックス 563">
          <a:extLst>
            <a:ext uri="{FF2B5EF4-FFF2-40B4-BE49-F238E27FC236}">
              <a16:creationId xmlns:a16="http://schemas.microsoft.com/office/drawing/2014/main" id="{84ABA375-563A-476F-8427-82643D87EE2C}"/>
            </a:ext>
          </a:extLst>
        </xdr:cNvPr>
        <xdr:cNvSpPr txBox="1"/>
      </xdr:nvSpPr>
      <xdr:spPr>
        <a:xfrm>
          <a:off x="4126608" y="6007094"/>
          <a:ext cx="319978" cy="247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A8F2212-E7CF-4822-99E3-407079BF9C2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3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49</xdr:row>
      <xdr:rowOff>19042</xdr:rowOff>
    </xdr:from>
    <xdr:to>
      <xdr:col>38</xdr:col>
      <xdr:colOff>103186</xdr:colOff>
      <xdr:row>51</xdr:row>
      <xdr:rowOff>7935</xdr:rowOff>
    </xdr:to>
    <xdr:sp macro="" textlink="請求書B明細入力記入例!T40">
      <xdr:nvSpPr>
        <xdr:cNvPr id="565" name="テキスト ボックス 564">
          <a:extLst>
            <a:ext uri="{FF2B5EF4-FFF2-40B4-BE49-F238E27FC236}">
              <a16:creationId xmlns:a16="http://schemas.microsoft.com/office/drawing/2014/main" id="{B7E25D1E-3241-43AD-96F7-449B5F99D284}"/>
            </a:ext>
          </a:extLst>
        </xdr:cNvPr>
        <xdr:cNvSpPr txBox="1"/>
      </xdr:nvSpPr>
      <xdr:spPr>
        <a:xfrm>
          <a:off x="4126608" y="6242042"/>
          <a:ext cx="319978" cy="242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FF98C-96BC-45E3-9D23-3966495B1664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51</xdr:row>
      <xdr:rowOff>31742</xdr:rowOff>
    </xdr:from>
    <xdr:to>
      <xdr:col>38</xdr:col>
      <xdr:colOff>103186</xdr:colOff>
      <xdr:row>53</xdr:row>
      <xdr:rowOff>12699</xdr:rowOff>
    </xdr:to>
    <xdr:sp macro="" textlink="請求書B明細入力記入例!T41">
      <xdr:nvSpPr>
        <xdr:cNvPr id="566" name="テキスト ボックス 565">
          <a:extLst>
            <a:ext uri="{FF2B5EF4-FFF2-40B4-BE49-F238E27FC236}">
              <a16:creationId xmlns:a16="http://schemas.microsoft.com/office/drawing/2014/main" id="{F3E46378-E373-4C61-B281-2E20D995D00D}"/>
            </a:ext>
          </a:extLst>
        </xdr:cNvPr>
        <xdr:cNvSpPr txBox="1"/>
      </xdr:nvSpPr>
      <xdr:spPr>
        <a:xfrm>
          <a:off x="4126608" y="6508742"/>
          <a:ext cx="319978" cy="2349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7B7B96-D8A2-4F4E-B8F5-4DA919AE1752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53</xdr:row>
      <xdr:rowOff>7927</xdr:rowOff>
    </xdr:from>
    <xdr:to>
      <xdr:col>38</xdr:col>
      <xdr:colOff>103186</xdr:colOff>
      <xdr:row>54</xdr:row>
      <xdr:rowOff>126998</xdr:rowOff>
    </xdr:to>
    <xdr:sp macro="" textlink="請求書B明細入力記入例!T42">
      <xdr:nvSpPr>
        <xdr:cNvPr id="567" name="テキスト ボックス 566">
          <a:extLst>
            <a:ext uri="{FF2B5EF4-FFF2-40B4-BE49-F238E27FC236}">
              <a16:creationId xmlns:a16="http://schemas.microsoft.com/office/drawing/2014/main" id="{A2A53916-6045-4CEA-9FFC-A51451ED79AE}"/>
            </a:ext>
          </a:extLst>
        </xdr:cNvPr>
        <xdr:cNvSpPr txBox="1"/>
      </xdr:nvSpPr>
      <xdr:spPr>
        <a:xfrm>
          <a:off x="4126608" y="6738927"/>
          <a:ext cx="319978" cy="2460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83E657A-F116-4F20-9282-EC6434B549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55</xdr:row>
      <xdr:rowOff>7926</xdr:rowOff>
    </xdr:from>
    <xdr:to>
      <xdr:col>38</xdr:col>
      <xdr:colOff>103186</xdr:colOff>
      <xdr:row>56</xdr:row>
      <xdr:rowOff>126998</xdr:rowOff>
    </xdr:to>
    <xdr:sp macro="" textlink="請求書B明細入力記入例!T43">
      <xdr:nvSpPr>
        <xdr:cNvPr id="568" name="テキスト ボックス 567">
          <a:extLst>
            <a:ext uri="{FF2B5EF4-FFF2-40B4-BE49-F238E27FC236}">
              <a16:creationId xmlns:a16="http://schemas.microsoft.com/office/drawing/2014/main" id="{D01772CD-6206-4D28-AAF3-28F7D32AAF03}"/>
            </a:ext>
          </a:extLst>
        </xdr:cNvPr>
        <xdr:cNvSpPr txBox="1"/>
      </xdr:nvSpPr>
      <xdr:spPr>
        <a:xfrm>
          <a:off x="4126608" y="6992926"/>
          <a:ext cx="319978" cy="246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150021-0644-4A4A-896F-46A233E93BC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56</xdr:row>
      <xdr:rowOff>126987</xdr:rowOff>
    </xdr:from>
    <xdr:to>
      <xdr:col>38</xdr:col>
      <xdr:colOff>103186</xdr:colOff>
      <xdr:row>58</xdr:row>
      <xdr:rowOff>112710</xdr:rowOff>
    </xdr:to>
    <xdr:sp macro="" textlink="請求書B明細入力記入例!T44">
      <xdr:nvSpPr>
        <xdr:cNvPr id="569" name="テキスト ボックス 568">
          <a:extLst>
            <a:ext uri="{FF2B5EF4-FFF2-40B4-BE49-F238E27FC236}">
              <a16:creationId xmlns:a16="http://schemas.microsoft.com/office/drawing/2014/main" id="{8D502E11-99E3-4779-8ADD-9E17A3B42DCF}"/>
            </a:ext>
          </a:extLst>
        </xdr:cNvPr>
        <xdr:cNvSpPr txBox="1"/>
      </xdr:nvSpPr>
      <xdr:spPr>
        <a:xfrm>
          <a:off x="4126608" y="7238987"/>
          <a:ext cx="319978" cy="2397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D9F2CC5-A7A1-4B09-89DA-E28A879AB63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58</xdr:row>
      <xdr:rowOff>114287</xdr:rowOff>
    </xdr:from>
    <xdr:to>
      <xdr:col>38</xdr:col>
      <xdr:colOff>103186</xdr:colOff>
      <xdr:row>60</xdr:row>
      <xdr:rowOff>107949</xdr:rowOff>
    </xdr:to>
    <xdr:sp macro="" textlink="請求書B明細入力記入例!T45">
      <xdr:nvSpPr>
        <xdr:cNvPr id="570" name="テキスト ボックス 569">
          <a:extLst>
            <a:ext uri="{FF2B5EF4-FFF2-40B4-BE49-F238E27FC236}">
              <a16:creationId xmlns:a16="http://schemas.microsoft.com/office/drawing/2014/main" id="{9B5A5585-BA4B-439D-A487-A5F2203A888B}"/>
            </a:ext>
          </a:extLst>
        </xdr:cNvPr>
        <xdr:cNvSpPr txBox="1"/>
      </xdr:nvSpPr>
      <xdr:spPr>
        <a:xfrm>
          <a:off x="4126608" y="7480287"/>
          <a:ext cx="319978" cy="2476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1EC4549-3D39-4BF1-86C4-32ABB410D8B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6817</xdr:colOff>
      <xdr:row>60</xdr:row>
      <xdr:rowOff>106348</xdr:rowOff>
    </xdr:from>
    <xdr:to>
      <xdr:col>38</xdr:col>
      <xdr:colOff>109188</xdr:colOff>
      <xdr:row>62</xdr:row>
      <xdr:rowOff>93661</xdr:rowOff>
    </xdr:to>
    <xdr:sp macro="" textlink="請求書B明細入力記入例!T46">
      <xdr:nvSpPr>
        <xdr:cNvPr id="571" name="テキスト ボックス 570">
          <a:extLst>
            <a:ext uri="{FF2B5EF4-FFF2-40B4-BE49-F238E27FC236}">
              <a16:creationId xmlns:a16="http://schemas.microsoft.com/office/drawing/2014/main" id="{CE8CC9CF-B7F0-49E4-9397-ED5092DEE0D1}"/>
            </a:ext>
          </a:extLst>
        </xdr:cNvPr>
        <xdr:cNvSpPr txBox="1"/>
      </xdr:nvSpPr>
      <xdr:spPr>
        <a:xfrm>
          <a:off x="4121617" y="7726348"/>
          <a:ext cx="330971" cy="2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D709742-F6A1-48E8-A587-6CB200B8712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62</xdr:row>
      <xdr:rowOff>88884</xdr:rowOff>
    </xdr:from>
    <xdr:to>
      <xdr:col>38</xdr:col>
      <xdr:colOff>103186</xdr:colOff>
      <xdr:row>64</xdr:row>
      <xdr:rowOff>93661</xdr:rowOff>
    </xdr:to>
    <xdr:sp macro="" textlink="請求書B明細入力記入例!T47">
      <xdr:nvSpPr>
        <xdr:cNvPr id="572" name="テキスト ボックス 571">
          <a:extLst>
            <a:ext uri="{FF2B5EF4-FFF2-40B4-BE49-F238E27FC236}">
              <a16:creationId xmlns:a16="http://schemas.microsoft.com/office/drawing/2014/main" id="{3BED78D7-D6E0-4F44-B726-6DE9C58845F1}"/>
            </a:ext>
          </a:extLst>
        </xdr:cNvPr>
        <xdr:cNvSpPr txBox="1"/>
      </xdr:nvSpPr>
      <xdr:spPr>
        <a:xfrm>
          <a:off x="4126608" y="7962884"/>
          <a:ext cx="319978" cy="258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CF76920-0C00-43CB-9982-0A8B2F26E75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64</xdr:row>
      <xdr:rowOff>106346</xdr:rowOff>
    </xdr:from>
    <xdr:to>
      <xdr:col>38</xdr:col>
      <xdr:colOff>103186</xdr:colOff>
      <xdr:row>66</xdr:row>
      <xdr:rowOff>107949</xdr:rowOff>
    </xdr:to>
    <xdr:sp macro="" textlink="請求書B明細入力記入例!T48">
      <xdr:nvSpPr>
        <xdr:cNvPr id="573" name="テキスト ボックス 572">
          <a:extLst>
            <a:ext uri="{FF2B5EF4-FFF2-40B4-BE49-F238E27FC236}">
              <a16:creationId xmlns:a16="http://schemas.microsoft.com/office/drawing/2014/main" id="{60E0CB45-5DEF-42CE-83AC-005C2CEC3E92}"/>
            </a:ext>
          </a:extLst>
        </xdr:cNvPr>
        <xdr:cNvSpPr txBox="1"/>
      </xdr:nvSpPr>
      <xdr:spPr>
        <a:xfrm>
          <a:off x="4126608" y="8234346"/>
          <a:ext cx="319978" cy="2556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D111868-B60A-4CE9-88CA-F157B9B4299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66</xdr:row>
      <xdr:rowOff>69832</xdr:rowOff>
    </xdr:from>
    <xdr:to>
      <xdr:col>38</xdr:col>
      <xdr:colOff>103186</xdr:colOff>
      <xdr:row>68</xdr:row>
      <xdr:rowOff>93661</xdr:rowOff>
    </xdr:to>
    <xdr:sp macro="" textlink="請求書B明細入力記入例!T49">
      <xdr:nvSpPr>
        <xdr:cNvPr id="574" name="テキスト ボックス 573">
          <a:extLst>
            <a:ext uri="{FF2B5EF4-FFF2-40B4-BE49-F238E27FC236}">
              <a16:creationId xmlns:a16="http://schemas.microsoft.com/office/drawing/2014/main" id="{921E7780-FB8B-4718-928E-67E08F041D85}"/>
            </a:ext>
          </a:extLst>
        </xdr:cNvPr>
        <xdr:cNvSpPr txBox="1"/>
      </xdr:nvSpPr>
      <xdr:spPr>
        <a:xfrm>
          <a:off x="4126608" y="8451832"/>
          <a:ext cx="319978" cy="277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4D70BB6-4EE7-44CA-A7E4-9C3D4D8ED62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68</xdr:row>
      <xdr:rowOff>74592</xdr:rowOff>
    </xdr:from>
    <xdr:to>
      <xdr:col>38</xdr:col>
      <xdr:colOff>103186</xdr:colOff>
      <xdr:row>70</xdr:row>
      <xdr:rowOff>87310</xdr:rowOff>
    </xdr:to>
    <xdr:sp macro="" textlink="請求書B明細入力記入例!T50">
      <xdr:nvSpPr>
        <xdr:cNvPr id="575" name="テキスト ボックス 574">
          <a:extLst>
            <a:ext uri="{FF2B5EF4-FFF2-40B4-BE49-F238E27FC236}">
              <a16:creationId xmlns:a16="http://schemas.microsoft.com/office/drawing/2014/main" id="{CB6C727D-B1E2-43EA-BF8E-74D793995E6D}"/>
            </a:ext>
          </a:extLst>
        </xdr:cNvPr>
        <xdr:cNvSpPr txBox="1"/>
      </xdr:nvSpPr>
      <xdr:spPr>
        <a:xfrm>
          <a:off x="4126608" y="8710592"/>
          <a:ext cx="319978" cy="2667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70A104A-F0A1-4427-A556-114156ED1E0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70</xdr:row>
      <xdr:rowOff>68241</xdr:rowOff>
    </xdr:from>
    <xdr:to>
      <xdr:col>38</xdr:col>
      <xdr:colOff>103186</xdr:colOff>
      <xdr:row>72</xdr:row>
      <xdr:rowOff>74591</xdr:rowOff>
    </xdr:to>
    <xdr:sp macro="" textlink="請求書B明細入力記入例!T51">
      <xdr:nvSpPr>
        <xdr:cNvPr id="576" name="テキスト ボックス 575">
          <a:extLst>
            <a:ext uri="{FF2B5EF4-FFF2-40B4-BE49-F238E27FC236}">
              <a16:creationId xmlns:a16="http://schemas.microsoft.com/office/drawing/2014/main" id="{092649D6-2135-40FD-AA89-550E4D9F8934}"/>
            </a:ext>
          </a:extLst>
        </xdr:cNvPr>
        <xdr:cNvSpPr txBox="1"/>
      </xdr:nvSpPr>
      <xdr:spPr>
        <a:xfrm>
          <a:off x="4126608" y="8958241"/>
          <a:ext cx="319978" cy="260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B3B5EDF-9AE0-407E-BA01-E3BE6960977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11808</xdr:colOff>
      <xdr:row>72</xdr:row>
      <xdr:rowOff>57129</xdr:rowOff>
    </xdr:from>
    <xdr:to>
      <xdr:col>38</xdr:col>
      <xdr:colOff>103186</xdr:colOff>
      <xdr:row>74</xdr:row>
      <xdr:rowOff>55561</xdr:rowOff>
    </xdr:to>
    <xdr:sp macro="" textlink="請求書B明細入力記入例!T52">
      <xdr:nvSpPr>
        <xdr:cNvPr id="577" name="テキスト ボックス 576">
          <a:extLst>
            <a:ext uri="{FF2B5EF4-FFF2-40B4-BE49-F238E27FC236}">
              <a16:creationId xmlns:a16="http://schemas.microsoft.com/office/drawing/2014/main" id="{EBC5F107-4DBC-4DDD-930C-DEEBBBDA8506}"/>
            </a:ext>
          </a:extLst>
        </xdr:cNvPr>
        <xdr:cNvSpPr txBox="1"/>
      </xdr:nvSpPr>
      <xdr:spPr>
        <a:xfrm>
          <a:off x="4126608" y="9201129"/>
          <a:ext cx="319978" cy="2524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885158-F755-4873-AFB7-B59C94C8B54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36</xdr:col>
      <xdr:colOff>11117</xdr:colOff>
      <xdr:row>74</xdr:row>
      <xdr:rowOff>57135</xdr:rowOff>
    </xdr:from>
    <xdr:to>
      <xdr:col>38</xdr:col>
      <xdr:colOff>100628</xdr:colOff>
      <xdr:row>76</xdr:row>
      <xdr:rowOff>38098</xdr:rowOff>
    </xdr:to>
    <xdr:sp macro="" textlink="請求書B明細入力記入例!T53">
      <xdr:nvSpPr>
        <xdr:cNvPr id="578" name="テキスト ボックス 577">
          <a:extLst>
            <a:ext uri="{FF2B5EF4-FFF2-40B4-BE49-F238E27FC236}">
              <a16:creationId xmlns:a16="http://schemas.microsoft.com/office/drawing/2014/main" id="{6AB9FA98-37D2-4F0A-994E-C89EC84B162C}"/>
            </a:ext>
          </a:extLst>
        </xdr:cNvPr>
        <xdr:cNvSpPr txBox="1"/>
      </xdr:nvSpPr>
      <xdr:spPr>
        <a:xfrm>
          <a:off x="4125917" y="9455135"/>
          <a:ext cx="318111" cy="2349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4389E703-F3F4-45D3-B8C1-30C6A5AE5D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1100"/>
        </a:p>
      </xdr:txBody>
    </xdr:sp>
    <xdr:clientData/>
  </xdr:twoCellAnchor>
  <xdr:twoCellAnchor>
    <xdr:from>
      <xdr:col>45</xdr:col>
      <xdr:colOff>103191</xdr:colOff>
      <xdr:row>93</xdr:row>
      <xdr:rowOff>111125</xdr:rowOff>
    </xdr:from>
    <xdr:to>
      <xdr:col>60</xdr:col>
      <xdr:colOff>65091</xdr:colOff>
      <xdr:row>95</xdr:row>
      <xdr:rowOff>111125</xdr:rowOff>
    </xdr:to>
    <xdr:sp macro="" textlink="請求書B明細入力記入例!E10">
      <xdr:nvSpPr>
        <xdr:cNvPr id="579" name="テキスト ボックス 578">
          <a:extLst>
            <a:ext uri="{FF2B5EF4-FFF2-40B4-BE49-F238E27FC236}">
              <a16:creationId xmlns:a16="http://schemas.microsoft.com/office/drawing/2014/main" id="{DA4A245D-5CA6-4051-B0C5-B40EB0E4CDAF}"/>
            </a:ext>
          </a:extLst>
        </xdr:cNvPr>
        <xdr:cNvSpPr txBox="1"/>
      </xdr:nvSpPr>
      <xdr:spPr>
        <a:xfrm>
          <a:off x="5246691" y="11922125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5</xdr:col>
      <xdr:colOff>89953</xdr:colOff>
      <xdr:row>80</xdr:row>
      <xdr:rowOff>126998</xdr:rowOff>
    </xdr:from>
    <xdr:to>
      <xdr:col>12</xdr:col>
      <xdr:colOff>89958</xdr:colOff>
      <xdr:row>82</xdr:row>
      <xdr:rowOff>105834</xdr:rowOff>
    </xdr:to>
    <xdr:sp macro="" textlink="$BN$7">
      <xdr:nvSpPr>
        <xdr:cNvPr id="580" name="SBOX1">
          <a:extLst>
            <a:ext uri="{FF2B5EF4-FFF2-40B4-BE49-F238E27FC236}">
              <a16:creationId xmlns:a16="http://schemas.microsoft.com/office/drawing/2014/main" id="{3FA04333-948D-4D11-94C1-706075B7AAA6}"/>
            </a:ext>
          </a:extLst>
        </xdr:cNvPr>
        <xdr:cNvSpPr txBox="1"/>
      </xdr:nvSpPr>
      <xdr:spPr>
        <a:xfrm>
          <a:off x="661453" y="10286998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4E08926-5507-4688-96A0-B4CD40C8D743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430,000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84662</xdr:colOff>
      <xdr:row>82</xdr:row>
      <xdr:rowOff>116409</xdr:rowOff>
    </xdr:from>
    <xdr:to>
      <xdr:col>12</xdr:col>
      <xdr:colOff>84667</xdr:colOff>
      <xdr:row>84</xdr:row>
      <xdr:rowOff>95245</xdr:rowOff>
    </xdr:to>
    <xdr:sp macro="" textlink="$BN$8">
      <xdr:nvSpPr>
        <xdr:cNvPr id="581" name="SBOX1">
          <a:extLst>
            <a:ext uri="{FF2B5EF4-FFF2-40B4-BE49-F238E27FC236}">
              <a16:creationId xmlns:a16="http://schemas.microsoft.com/office/drawing/2014/main" id="{49557D44-B6CC-4845-ADB7-71BEA748B172}"/>
            </a:ext>
          </a:extLst>
        </xdr:cNvPr>
        <xdr:cNvSpPr txBox="1"/>
      </xdr:nvSpPr>
      <xdr:spPr>
        <a:xfrm>
          <a:off x="656162" y="10530409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E441E8A-F316-4ECE-992B-FBAD5F26EEE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420,000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84666</xdr:colOff>
      <xdr:row>84</xdr:row>
      <xdr:rowOff>105825</xdr:rowOff>
    </xdr:from>
    <xdr:to>
      <xdr:col>12</xdr:col>
      <xdr:colOff>84671</xdr:colOff>
      <xdr:row>86</xdr:row>
      <xdr:rowOff>84661</xdr:rowOff>
    </xdr:to>
    <xdr:sp macro="" textlink="$BN$9">
      <xdr:nvSpPr>
        <xdr:cNvPr id="582" name="SBOX1">
          <a:extLst>
            <a:ext uri="{FF2B5EF4-FFF2-40B4-BE49-F238E27FC236}">
              <a16:creationId xmlns:a16="http://schemas.microsoft.com/office/drawing/2014/main" id="{147F54D8-2527-4332-82D9-1E37D8F90AD5}"/>
            </a:ext>
          </a:extLst>
        </xdr:cNvPr>
        <xdr:cNvSpPr txBox="1"/>
      </xdr:nvSpPr>
      <xdr:spPr>
        <a:xfrm>
          <a:off x="656166" y="10773825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D07972-8200-48D9-BFEE-7C0DF8B41BF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100,000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105823</xdr:colOff>
      <xdr:row>81</xdr:row>
      <xdr:rowOff>5284</xdr:rowOff>
    </xdr:from>
    <xdr:to>
      <xdr:col>19</xdr:col>
      <xdr:colOff>31750</xdr:colOff>
      <xdr:row>82</xdr:row>
      <xdr:rowOff>101600</xdr:rowOff>
    </xdr:to>
    <xdr:sp macro="" textlink="$BN$10">
      <xdr:nvSpPr>
        <xdr:cNvPr id="583" name="SBOX1">
          <a:extLst>
            <a:ext uri="{FF2B5EF4-FFF2-40B4-BE49-F238E27FC236}">
              <a16:creationId xmlns:a16="http://schemas.microsoft.com/office/drawing/2014/main" id="{4A0A1CB4-5613-4132-AB52-409A13C14966}"/>
            </a:ext>
          </a:extLst>
        </xdr:cNvPr>
        <xdr:cNvSpPr txBox="1"/>
      </xdr:nvSpPr>
      <xdr:spPr>
        <a:xfrm>
          <a:off x="1477423" y="10292284"/>
          <a:ext cx="726027" cy="223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A63277D-CB77-4FAB-A8D3-7D5B7E51D172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43,000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111125</xdr:colOff>
      <xdr:row>82</xdr:row>
      <xdr:rowOff>121700</xdr:rowOff>
    </xdr:from>
    <xdr:to>
      <xdr:col>19</xdr:col>
      <xdr:colOff>25400</xdr:colOff>
      <xdr:row>84</xdr:row>
      <xdr:rowOff>88899</xdr:rowOff>
    </xdr:to>
    <xdr:sp macro="" textlink="$BN$11">
      <xdr:nvSpPr>
        <xdr:cNvPr id="584" name="SBOX1">
          <a:extLst>
            <a:ext uri="{FF2B5EF4-FFF2-40B4-BE49-F238E27FC236}">
              <a16:creationId xmlns:a16="http://schemas.microsoft.com/office/drawing/2014/main" id="{7792E5CF-839C-4795-89D1-60BD54F9CF5B}"/>
            </a:ext>
          </a:extLst>
        </xdr:cNvPr>
        <xdr:cNvSpPr txBox="1"/>
      </xdr:nvSpPr>
      <xdr:spPr>
        <a:xfrm>
          <a:off x="1482725" y="10535700"/>
          <a:ext cx="7143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A6166DE-5E3F-4963-929D-D8FBA5466B3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33,600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12700</xdr:colOff>
      <xdr:row>124</xdr:row>
      <xdr:rowOff>88900</xdr:rowOff>
    </xdr:from>
    <xdr:to>
      <xdr:col>39</xdr:col>
      <xdr:colOff>6349</xdr:colOff>
      <xdr:row>126</xdr:row>
      <xdr:rowOff>114301</xdr:rowOff>
    </xdr:to>
    <xdr:sp macro="" textlink="請求書B明細入力記入例!T54">
      <xdr:nvSpPr>
        <xdr:cNvPr id="585" name="テキスト ボックス 584">
          <a:extLst>
            <a:ext uri="{FF2B5EF4-FFF2-40B4-BE49-F238E27FC236}">
              <a16:creationId xmlns:a16="http://schemas.microsoft.com/office/drawing/2014/main" id="{D0BD26A4-82BD-4AEE-B341-7AC4742FE3BA}"/>
            </a:ext>
          </a:extLst>
        </xdr:cNvPr>
        <xdr:cNvSpPr txBox="1"/>
      </xdr:nvSpPr>
      <xdr:spPr>
        <a:xfrm>
          <a:off x="4127500" y="158369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F62C112-692E-4F69-BFD4-2467689562C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126</xdr:row>
      <xdr:rowOff>101600</xdr:rowOff>
    </xdr:from>
    <xdr:to>
      <xdr:col>38</xdr:col>
      <xdr:colOff>107949</xdr:colOff>
      <xdr:row>129</xdr:row>
      <xdr:rowOff>1</xdr:rowOff>
    </xdr:to>
    <xdr:sp macro="" textlink="請求書B明細入力記入例!T55">
      <xdr:nvSpPr>
        <xdr:cNvPr id="586" name="テキスト ボックス 585">
          <a:extLst>
            <a:ext uri="{FF2B5EF4-FFF2-40B4-BE49-F238E27FC236}">
              <a16:creationId xmlns:a16="http://schemas.microsoft.com/office/drawing/2014/main" id="{E35C32E7-114F-4866-8B9B-A217E1B01A45}"/>
            </a:ext>
          </a:extLst>
        </xdr:cNvPr>
        <xdr:cNvSpPr txBox="1"/>
      </xdr:nvSpPr>
      <xdr:spPr>
        <a:xfrm>
          <a:off x="4114800" y="161036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8AF192-79A7-4E2E-A6C9-D4D1C5DC006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128</xdr:row>
      <xdr:rowOff>114300</xdr:rowOff>
    </xdr:from>
    <xdr:to>
      <xdr:col>38</xdr:col>
      <xdr:colOff>114299</xdr:colOff>
      <xdr:row>131</xdr:row>
      <xdr:rowOff>12701</xdr:rowOff>
    </xdr:to>
    <xdr:sp macro="" textlink="請求書B明細入力記入例!T56">
      <xdr:nvSpPr>
        <xdr:cNvPr id="587" name="テキスト ボックス 586">
          <a:extLst>
            <a:ext uri="{FF2B5EF4-FFF2-40B4-BE49-F238E27FC236}">
              <a16:creationId xmlns:a16="http://schemas.microsoft.com/office/drawing/2014/main" id="{3F2874F0-07EA-4820-9B52-89DBA09E40D0}"/>
            </a:ext>
          </a:extLst>
        </xdr:cNvPr>
        <xdr:cNvSpPr txBox="1"/>
      </xdr:nvSpPr>
      <xdr:spPr>
        <a:xfrm>
          <a:off x="4121150" y="163703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434FCD2-10B9-4288-AFB3-208E3CB0DAD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35</xdr:col>
      <xdr:colOff>107950</xdr:colOff>
      <xdr:row>131</xdr:row>
      <xdr:rowOff>12700</xdr:rowOff>
    </xdr:from>
    <xdr:to>
      <xdr:col>38</xdr:col>
      <xdr:colOff>101599</xdr:colOff>
      <xdr:row>133</xdr:row>
      <xdr:rowOff>38101</xdr:rowOff>
    </xdr:to>
    <xdr:sp macro="" textlink="請求書B明細入力記入例!T57">
      <xdr:nvSpPr>
        <xdr:cNvPr id="588" name="テキスト ボックス 587">
          <a:extLst>
            <a:ext uri="{FF2B5EF4-FFF2-40B4-BE49-F238E27FC236}">
              <a16:creationId xmlns:a16="http://schemas.microsoft.com/office/drawing/2014/main" id="{5ABB6B0F-C104-47A1-8C70-C409C72BA255}"/>
            </a:ext>
          </a:extLst>
        </xdr:cNvPr>
        <xdr:cNvSpPr txBox="1"/>
      </xdr:nvSpPr>
      <xdr:spPr>
        <a:xfrm>
          <a:off x="4108450" y="166497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A33DCDC-AA52-4853-A9F4-4DC4B264A86A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0</xdr:colOff>
      <xdr:row>133</xdr:row>
      <xdr:rowOff>44450</xdr:rowOff>
    </xdr:from>
    <xdr:to>
      <xdr:col>38</xdr:col>
      <xdr:colOff>107949</xdr:colOff>
      <xdr:row>135</xdr:row>
      <xdr:rowOff>69851</xdr:rowOff>
    </xdr:to>
    <xdr:sp macro="" textlink="請求書B明細入力記入例!T58">
      <xdr:nvSpPr>
        <xdr:cNvPr id="589" name="テキスト ボックス 588">
          <a:extLst>
            <a:ext uri="{FF2B5EF4-FFF2-40B4-BE49-F238E27FC236}">
              <a16:creationId xmlns:a16="http://schemas.microsoft.com/office/drawing/2014/main" id="{2D3AD53C-0BF8-4CB1-A369-5BFE09DD81D6}"/>
            </a:ext>
          </a:extLst>
        </xdr:cNvPr>
        <xdr:cNvSpPr txBox="1"/>
      </xdr:nvSpPr>
      <xdr:spPr>
        <a:xfrm>
          <a:off x="4114800" y="169354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9E543A-AA82-4492-9659-ECCB7B9409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135</xdr:row>
      <xdr:rowOff>76200</xdr:rowOff>
    </xdr:from>
    <xdr:to>
      <xdr:col>38</xdr:col>
      <xdr:colOff>114299</xdr:colOff>
      <xdr:row>137</xdr:row>
      <xdr:rowOff>101601</xdr:rowOff>
    </xdr:to>
    <xdr:sp macro="" textlink="請求書B明細入力記入例!T59">
      <xdr:nvSpPr>
        <xdr:cNvPr id="590" name="テキスト ボックス 589">
          <a:extLst>
            <a:ext uri="{FF2B5EF4-FFF2-40B4-BE49-F238E27FC236}">
              <a16:creationId xmlns:a16="http://schemas.microsoft.com/office/drawing/2014/main" id="{8BBA3EBE-0707-4977-A96F-071E6C36C477}"/>
            </a:ext>
          </a:extLst>
        </xdr:cNvPr>
        <xdr:cNvSpPr txBox="1"/>
      </xdr:nvSpPr>
      <xdr:spPr>
        <a:xfrm>
          <a:off x="4121150" y="17221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C2A4C4-8A05-4B2B-994A-24C104BEBFA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137</xdr:row>
      <xdr:rowOff>95250</xdr:rowOff>
    </xdr:from>
    <xdr:to>
      <xdr:col>38</xdr:col>
      <xdr:colOff>114299</xdr:colOff>
      <xdr:row>139</xdr:row>
      <xdr:rowOff>120651</xdr:rowOff>
    </xdr:to>
    <xdr:sp macro="" textlink="請求書B明細入力記入例!T60">
      <xdr:nvSpPr>
        <xdr:cNvPr id="591" name="テキスト ボックス 590">
          <a:extLst>
            <a:ext uri="{FF2B5EF4-FFF2-40B4-BE49-F238E27FC236}">
              <a16:creationId xmlns:a16="http://schemas.microsoft.com/office/drawing/2014/main" id="{1FF84B0A-FFDE-4A0D-8382-AF840771AB87}"/>
            </a:ext>
          </a:extLst>
        </xdr:cNvPr>
        <xdr:cNvSpPr txBox="1"/>
      </xdr:nvSpPr>
      <xdr:spPr>
        <a:xfrm>
          <a:off x="4121150" y="17494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4EEB6E1-2244-4CBC-B1B8-9FC47BE3DBA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139</xdr:row>
      <xdr:rowOff>120650</xdr:rowOff>
    </xdr:from>
    <xdr:to>
      <xdr:col>38</xdr:col>
      <xdr:colOff>114299</xdr:colOff>
      <xdr:row>142</xdr:row>
      <xdr:rowOff>19051</xdr:rowOff>
    </xdr:to>
    <xdr:sp macro="" textlink="請求書B明細入力記入例!T61">
      <xdr:nvSpPr>
        <xdr:cNvPr id="592" name="テキスト ボックス 591">
          <a:extLst>
            <a:ext uri="{FF2B5EF4-FFF2-40B4-BE49-F238E27FC236}">
              <a16:creationId xmlns:a16="http://schemas.microsoft.com/office/drawing/2014/main" id="{1D02A31D-08EE-42F2-A1E3-C1F929BCE1D2}"/>
            </a:ext>
          </a:extLst>
        </xdr:cNvPr>
        <xdr:cNvSpPr txBox="1"/>
      </xdr:nvSpPr>
      <xdr:spPr>
        <a:xfrm>
          <a:off x="4121150" y="17773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7457803-8237-42A1-8C92-64793577010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142</xdr:row>
      <xdr:rowOff>19050</xdr:rowOff>
    </xdr:from>
    <xdr:to>
      <xdr:col>38</xdr:col>
      <xdr:colOff>114299</xdr:colOff>
      <xdr:row>144</xdr:row>
      <xdr:rowOff>44451</xdr:rowOff>
    </xdr:to>
    <xdr:sp macro="" textlink="請求書B明細入力記入例!T62">
      <xdr:nvSpPr>
        <xdr:cNvPr id="593" name="テキスト ボックス 592">
          <a:extLst>
            <a:ext uri="{FF2B5EF4-FFF2-40B4-BE49-F238E27FC236}">
              <a16:creationId xmlns:a16="http://schemas.microsoft.com/office/drawing/2014/main" id="{8FBFE2D1-06BC-4011-9D1D-464E39428359}"/>
            </a:ext>
          </a:extLst>
        </xdr:cNvPr>
        <xdr:cNvSpPr txBox="1"/>
      </xdr:nvSpPr>
      <xdr:spPr>
        <a:xfrm>
          <a:off x="4121150" y="180530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EC214A40-DC03-4602-81C2-EAF8207A2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144</xdr:row>
      <xdr:rowOff>44450</xdr:rowOff>
    </xdr:from>
    <xdr:to>
      <xdr:col>38</xdr:col>
      <xdr:colOff>114299</xdr:colOff>
      <xdr:row>146</xdr:row>
      <xdr:rowOff>69851</xdr:rowOff>
    </xdr:to>
    <xdr:sp macro="" textlink="請求書B明細入力記入例!T63">
      <xdr:nvSpPr>
        <xdr:cNvPr id="594" name="テキスト ボックス 593">
          <a:extLst>
            <a:ext uri="{FF2B5EF4-FFF2-40B4-BE49-F238E27FC236}">
              <a16:creationId xmlns:a16="http://schemas.microsoft.com/office/drawing/2014/main" id="{909466DA-A3FF-4C68-AF6F-D471A8A93A70}"/>
            </a:ext>
          </a:extLst>
        </xdr:cNvPr>
        <xdr:cNvSpPr txBox="1"/>
      </xdr:nvSpPr>
      <xdr:spPr>
        <a:xfrm>
          <a:off x="4121150" y="183324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7DF29E7-8F7F-4DE1-8A0F-3DDB2F0F581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146</xdr:row>
      <xdr:rowOff>69850</xdr:rowOff>
    </xdr:from>
    <xdr:to>
      <xdr:col>38</xdr:col>
      <xdr:colOff>114299</xdr:colOff>
      <xdr:row>148</xdr:row>
      <xdr:rowOff>95251</xdr:rowOff>
    </xdr:to>
    <xdr:sp macro="" textlink="請求書B明細入力記入例!T64">
      <xdr:nvSpPr>
        <xdr:cNvPr id="595" name="テキスト ボックス 594">
          <a:extLst>
            <a:ext uri="{FF2B5EF4-FFF2-40B4-BE49-F238E27FC236}">
              <a16:creationId xmlns:a16="http://schemas.microsoft.com/office/drawing/2014/main" id="{DA1AD35E-D0E2-48E1-9322-09A54005253B}"/>
            </a:ext>
          </a:extLst>
        </xdr:cNvPr>
        <xdr:cNvSpPr txBox="1"/>
      </xdr:nvSpPr>
      <xdr:spPr>
        <a:xfrm>
          <a:off x="4121150" y="186118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03AEA4-B746-431A-A6D1-F3374FD3CD4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148</xdr:row>
      <xdr:rowOff>95250</xdr:rowOff>
    </xdr:from>
    <xdr:to>
      <xdr:col>38</xdr:col>
      <xdr:colOff>114299</xdr:colOff>
      <xdr:row>150</xdr:row>
      <xdr:rowOff>120651</xdr:rowOff>
    </xdr:to>
    <xdr:sp macro="" textlink="請求書B明細入力記入例!T65">
      <xdr:nvSpPr>
        <xdr:cNvPr id="596" name="テキスト ボックス 595">
          <a:extLst>
            <a:ext uri="{FF2B5EF4-FFF2-40B4-BE49-F238E27FC236}">
              <a16:creationId xmlns:a16="http://schemas.microsoft.com/office/drawing/2014/main" id="{8EAD4DAB-629C-424A-A841-58B8A1C5289D}"/>
            </a:ext>
          </a:extLst>
        </xdr:cNvPr>
        <xdr:cNvSpPr txBox="1"/>
      </xdr:nvSpPr>
      <xdr:spPr>
        <a:xfrm>
          <a:off x="4121150" y="188912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C99C67-2DAC-41EC-82F5-C5EC1567181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150</xdr:row>
      <xdr:rowOff>120650</xdr:rowOff>
    </xdr:from>
    <xdr:to>
      <xdr:col>38</xdr:col>
      <xdr:colOff>114299</xdr:colOff>
      <xdr:row>153</xdr:row>
      <xdr:rowOff>19051</xdr:rowOff>
    </xdr:to>
    <xdr:sp macro="" textlink="請求書B明細入力記入例!T66">
      <xdr:nvSpPr>
        <xdr:cNvPr id="597" name="テキスト ボックス 596">
          <a:extLst>
            <a:ext uri="{FF2B5EF4-FFF2-40B4-BE49-F238E27FC236}">
              <a16:creationId xmlns:a16="http://schemas.microsoft.com/office/drawing/2014/main" id="{28964935-FC15-4A33-8EFB-BC4AEE93C4FD}"/>
            </a:ext>
          </a:extLst>
        </xdr:cNvPr>
        <xdr:cNvSpPr txBox="1"/>
      </xdr:nvSpPr>
      <xdr:spPr>
        <a:xfrm>
          <a:off x="4121150" y="191706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B057CA0-CBB1-4D46-A619-EF71ACBA895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153</xdr:row>
      <xdr:rowOff>25400</xdr:rowOff>
    </xdr:from>
    <xdr:to>
      <xdr:col>38</xdr:col>
      <xdr:colOff>114299</xdr:colOff>
      <xdr:row>155</xdr:row>
      <xdr:rowOff>50801</xdr:rowOff>
    </xdr:to>
    <xdr:sp macro="" textlink="請求書B明細入力記入例!T67">
      <xdr:nvSpPr>
        <xdr:cNvPr id="598" name="テキスト ボックス 597">
          <a:extLst>
            <a:ext uri="{FF2B5EF4-FFF2-40B4-BE49-F238E27FC236}">
              <a16:creationId xmlns:a16="http://schemas.microsoft.com/office/drawing/2014/main" id="{759D59E0-A168-4048-A843-8962338A9C17}"/>
            </a:ext>
          </a:extLst>
        </xdr:cNvPr>
        <xdr:cNvSpPr txBox="1"/>
      </xdr:nvSpPr>
      <xdr:spPr>
        <a:xfrm>
          <a:off x="4121150" y="194564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93FD314-4FAD-4846-A35F-020A0BFBF25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155</xdr:row>
      <xdr:rowOff>50800</xdr:rowOff>
    </xdr:from>
    <xdr:to>
      <xdr:col>38</xdr:col>
      <xdr:colOff>114299</xdr:colOff>
      <xdr:row>157</xdr:row>
      <xdr:rowOff>76201</xdr:rowOff>
    </xdr:to>
    <xdr:sp macro="" textlink="請求書B明細入力記入例!T68">
      <xdr:nvSpPr>
        <xdr:cNvPr id="599" name="テキスト ボックス 598">
          <a:extLst>
            <a:ext uri="{FF2B5EF4-FFF2-40B4-BE49-F238E27FC236}">
              <a16:creationId xmlns:a16="http://schemas.microsoft.com/office/drawing/2014/main" id="{47DAA1E8-A064-4693-96EE-8CD4B456B86C}"/>
            </a:ext>
          </a:extLst>
        </xdr:cNvPr>
        <xdr:cNvSpPr txBox="1"/>
      </xdr:nvSpPr>
      <xdr:spPr>
        <a:xfrm>
          <a:off x="4121150" y="197358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7DDCA2-E7F9-48C7-9A51-EEEE7C19F37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157</xdr:row>
      <xdr:rowOff>76200</xdr:rowOff>
    </xdr:from>
    <xdr:to>
      <xdr:col>38</xdr:col>
      <xdr:colOff>114299</xdr:colOff>
      <xdr:row>159</xdr:row>
      <xdr:rowOff>101601</xdr:rowOff>
    </xdr:to>
    <xdr:sp macro="" textlink="請求書B明細入力記入例!T69">
      <xdr:nvSpPr>
        <xdr:cNvPr id="600" name="テキスト ボックス 599">
          <a:extLst>
            <a:ext uri="{FF2B5EF4-FFF2-40B4-BE49-F238E27FC236}">
              <a16:creationId xmlns:a16="http://schemas.microsoft.com/office/drawing/2014/main" id="{0C5DAA49-D795-4B13-A69B-9D30744E9076}"/>
            </a:ext>
          </a:extLst>
        </xdr:cNvPr>
        <xdr:cNvSpPr txBox="1"/>
      </xdr:nvSpPr>
      <xdr:spPr>
        <a:xfrm>
          <a:off x="4121150" y="200152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07FEA40-7504-41DD-8A3E-11A2E8CE0171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159</xdr:row>
      <xdr:rowOff>107950</xdr:rowOff>
    </xdr:from>
    <xdr:to>
      <xdr:col>38</xdr:col>
      <xdr:colOff>114299</xdr:colOff>
      <xdr:row>162</xdr:row>
      <xdr:rowOff>6351</xdr:rowOff>
    </xdr:to>
    <xdr:sp macro="" textlink="請求書B明細入力記入例!T70">
      <xdr:nvSpPr>
        <xdr:cNvPr id="601" name="テキスト ボックス 600">
          <a:extLst>
            <a:ext uri="{FF2B5EF4-FFF2-40B4-BE49-F238E27FC236}">
              <a16:creationId xmlns:a16="http://schemas.microsoft.com/office/drawing/2014/main" id="{986B63DB-C5B8-4178-A42D-54E970249BA5}"/>
            </a:ext>
          </a:extLst>
        </xdr:cNvPr>
        <xdr:cNvSpPr txBox="1"/>
      </xdr:nvSpPr>
      <xdr:spPr>
        <a:xfrm>
          <a:off x="4121150" y="203009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77BC57C-B7DB-4D64-A545-7D8B37435EB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162</xdr:row>
      <xdr:rowOff>6350</xdr:rowOff>
    </xdr:from>
    <xdr:to>
      <xdr:col>38</xdr:col>
      <xdr:colOff>114299</xdr:colOff>
      <xdr:row>164</xdr:row>
      <xdr:rowOff>31751</xdr:rowOff>
    </xdr:to>
    <xdr:sp macro="" textlink="請求書B明細入力記入例!T71">
      <xdr:nvSpPr>
        <xdr:cNvPr id="602" name="テキスト ボックス 601">
          <a:extLst>
            <a:ext uri="{FF2B5EF4-FFF2-40B4-BE49-F238E27FC236}">
              <a16:creationId xmlns:a16="http://schemas.microsoft.com/office/drawing/2014/main" id="{76ADE9E4-A7EB-4F83-869D-C809525A16F1}"/>
            </a:ext>
          </a:extLst>
        </xdr:cNvPr>
        <xdr:cNvSpPr txBox="1"/>
      </xdr:nvSpPr>
      <xdr:spPr>
        <a:xfrm>
          <a:off x="4121150" y="205803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F5B6852-4AF1-4E1A-B666-E34C5B1AAB3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6350</xdr:colOff>
      <xdr:row>164</xdr:row>
      <xdr:rowOff>31750</xdr:rowOff>
    </xdr:from>
    <xdr:to>
      <xdr:col>38</xdr:col>
      <xdr:colOff>114299</xdr:colOff>
      <xdr:row>166</xdr:row>
      <xdr:rowOff>57151</xdr:rowOff>
    </xdr:to>
    <xdr:sp macro="" textlink="請求書B明細入力記入例!T72">
      <xdr:nvSpPr>
        <xdr:cNvPr id="603" name="テキスト ボックス 602">
          <a:extLst>
            <a:ext uri="{FF2B5EF4-FFF2-40B4-BE49-F238E27FC236}">
              <a16:creationId xmlns:a16="http://schemas.microsoft.com/office/drawing/2014/main" id="{A643CB00-46AD-472E-A314-B86A1746C689}"/>
            </a:ext>
          </a:extLst>
        </xdr:cNvPr>
        <xdr:cNvSpPr txBox="1"/>
      </xdr:nvSpPr>
      <xdr:spPr>
        <a:xfrm>
          <a:off x="4121150" y="208597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5E3AD32-03B7-40CA-A0FC-BCA58F44F5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12700</xdr:colOff>
      <xdr:row>166</xdr:row>
      <xdr:rowOff>50800</xdr:rowOff>
    </xdr:from>
    <xdr:to>
      <xdr:col>39</xdr:col>
      <xdr:colOff>6349</xdr:colOff>
      <xdr:row>168</xdr:row>
      <xdr:rowOff>76201</xdr:rowOff>
    </xdr:to>
    <xdr:sp macro="" textlink="請求書B明細入力記入例!T73">
      <xdr:nvSpPr>
        <xdr:cNvPr id="604" name="テキスト ボックス 603">
          <a:extLst>
            <a:ext uri="{FF2B5EF4-FFF2-40B4-BE49-F238E27FC236}">
              <a16:creationId xmlns:a16="http://schemas.microsoft.com/office/drawing/2014/main" id="{EA867D05-CFF6-4AFD-B621-609E8A8B50F1}"/>
            </a:ext>
          </a:extLst>
        </xdr:cNvPr>
        <xdr:cNvSpPr txBox="1"/>
      </xdr:nvSpPr>
      <xdr:spPr>
        <a:xfrm>
          <a:off x="4127500" y="2113280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D13F415E-2D0F-4451-9FD5-A10E47CD8EF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7257</xdr:colOff>
      <xdr:row>168</xdr:row>
      <xdr:rowOff>69850</xdr:rowOff>
    </xdr:from>
    <xdr:to>
      <xdr:col>39</xdr:col>
      <xdr:colOff>906</xdr:colOff>
      <xdr:row>170</xdr:row>
      <xdr:rowOff>95251</xdr:rowOff>
    </xdr:to>
    <xdr:sp macro="" textlink="請求書B明細入力記入例!T74">
      <xdr:nvSpPr>
        <xdr:cNvPr id="605" name="テキスト ボックス 604">
          <a:extLst>
            <a:ext uri="{FF2B5EF4-FFF2-40B4-BE49-F238E27FC236}">
              <a16:creationId xmlns:a16="http://schemas.microsoft.com/office/drawing/2014/main" id="{D15EAD08-4537-48B7-96E9-B5B70914821E}"/>
            </a:ext>
          </a:extLst>
        </xdr:cNvPr>
        <xdr:cNvSpPr txBox="1"/>
      </xdr:nvSpPr>
      <xdr:spPr>
        <a:xfrm>
          <a:off x="4122057" y="21405850"/>
          <a:ext cx="336549" cy="279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82F3F3A3-CCAF-456A-9D18-33EBE69887C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87841</xdr:colOff>
      <xdr:row>174</xdr:row>
      <xdr:rowOff>114300</xdr:rowOff>
    </xdr:from>
    <xdr:to>
      <xdr:col>12</xdr:col>
      <xdr:colOff>87846</xdr:colOff>
      <xdr:row>176</xdr:row>
      <xdr:rowOff>93136</xdr:rowOff>
    </xdr:to>
    <xdr:sp macro="" textlink="$BO$7">
      <xdr:nvSpPr>
        <xdr:cNvPr id="606" name="SBOX1">
          <a:extLst>
            <a:ext uri="{FF2B5EF4-FFF2-40B4-BE49-F238E27FC236}">
              <a16:creationId xmlns:a16="http://schemas.microsoft.com/office/drawing/2014/main" id="{6338339F-7016-46F4-8E02-07C31CAB842C}"/>
            </a:ext>
          </a:extLst>
        </xdr:cNvPr>
        <xdr:cNvSpPr txBox="1"/>
      </xdr:nvSpPr>
      <xdr:spPr>
        <a:xfrm>
          <a:off x="659341" y="22212300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757E7ECD-DA47-4DCC-AC12-550CF34E2891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82550</xdr:colOff>
      <xdr:row>176</xdr:row>
      <xdr:rowOff>103711</xdr:rowOff>
    </xdr:from>
    <xdr:to>
      <xdr:col>12</xdr:col>
      <xdr:colOff>82555</xdr:colOff>
      <xdr:row>178</xdr:row>
      <xdr:rowOff>82547</xdr:rowOff>
    </xdr:to>
    <xdr:sp macro="" textlink="$BO$8">
      <xdr:nvSpPr>
        <xdr:cNvPr id="607" name="SBOX1">
          <a:extLst>
            <a:ext uri="{FF2B5EF4-FFF2-40B4-BE49-F238E27FC236}">
              <a16:creationId xmlns:a16="http://schemas.microsoft.com/office/drawing/2014/main" id="{C1CE9ECF-9DE4-4E2D-ACD3-3B90B49E7509}"/>
            </a:ext>
          </a:extLst>
        </xdr:cNvPr>
        <xdr:cNvSpPr txBox="1"/>
      </xdr:nvSpPr>
      <xdr:spPr>
        <a:xfrm>
          <a:off x="654050" y="22455711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D0AA0F13-4F60-4DE4-92A4-0B72015DBAD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82554</xdr:colOff>
      <xdr:row>178</xdr:row>
      <xdr:rowOff>93127</xdr:rowOff>
    </xdr:from>
    <xdr:to>
      <xdr:col>12</xdr:col>
      <xdr:colOff>82559</xdr:colOff>
      <xdr:row>180</xdr:row>
      <xdr:rowOff>71963</xdr:rowOff>
    </xdr:to>
    <xdr:sp macro="" textlink="$BO$9">
      <xdr:nvSpPr>
        <xdr:cNvPr id="608" name="SBOX1">
          <a:extLst>
            <a:ext uri="{FF2B5EF4-FFF2-40B4-BE49-F238E27FC236}">
              <a16:creationId xmlns:a16="http://schemas.microsoft.com/office/drawing/2014/main" id="{91B23A73-0D61-40A0-AA0C-27CE6768F434}"/>
            </a:ext>
          </a:extLst>
        </xdr:cNvPr>
        <xdr:cNvSpPr txBox="1"/>
      </xdr:nvSpPr>
      <xdr:spPr>
        <a:xfrm>
          <a:off x="654054" y="22699127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A399A658-E0FC-423B-89CA-87A04FE529DD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103711</xdr:colOff>
      <xdr:row>174</xdr:row>
      <xdr:rowOff>119586</xdr:rowOff>
    </xdr:from>
    <xdr:to>
      <xdr:col>19</xdr:col>
      <xdr:colOff>40221</xdr:colOff>
      <xdr:row>176</xdr:row>
      <xdr:rowOff>82552</xdr:rowOff>
    </xdr:to>
    <xdr:sp macro="" textlink="$BO$10">
      <xdr:nvSpPr>
        <xdr:cNvPr id="609" name="SBOX1">
          <a:extLst>
            <a:ext uri="{FF2B5EF4-FFF2-40B4-BE49-F238E27FC236}">
              <a16:creationId xmlns:a16="http://schemas.microsoft.com/office/drawing/2014/main" id="{1E4CF65A-A4B9-41E5-991A-972A56E35EA9}"/>
            </a:ext>
          </a:extLst>
        </xdr:cNvPr>
        <xdr:cNvSpPr txBox="1"/>
      </xdr:nvSpPr>
      <xdr:spPr>
        <a:xfrm>
          <a:off x="1475311" y="22217586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954BA58-768A-4DD1-B8DD-40010C569B10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109013</xdr:colOff>
      <xdr:row>176</xdr:row>
      <xdr:rowOff>109003</xdr:rowOff>
    </xdr:from>
    <xdr:to>
      <xdr:col>19</xdr:col>
      <xdr:colOff>45523</xdr:colOff>
      <xdr:row>178</xdr:row>
      <xdr:rowOff>71969</xdr:rowOff>
    </xdr:to>
    <xdr:sp macro="" textlink="$BO$11">
      <xdr:nvSpPr>
        <xdr:cNvPr id="610" name="SBOX1">
          <a:extLst>
            <a:ext uri="{FF2B5EF4-FFF2-40B4-BE49-F238E27FC236}">
              <a16:creationId xmlns:a16="http://schemas.microsoft.com/office/drawing/2014/main" id="{3A8CB4D3-9132-40CF-923E-D3A70C13A34B}"/>
            </a:ext>
          </a:extLst>
        </xdr:cNvPr>
        <xdr:cNvSpPr txBox="1"/>
      </xdr:nvSpPr>
      <xdr:spPr>
        <a:xfrm>
          <a:off x="1480613" y="22461003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670B719D-0C78-4D45-A3C2-EDC3BE8F265E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36</xdr:col>
      <xdr:colOff>30724</xdr:colOff>
      <xdr:row>218</xdr:row>
      <xdr:rowOff>107950</xdr:rowOff>
    </xdr:from>
    <xdr:to>
      <xdr:col>38</xdr:col>
      <xdr:colOff>68824</xdr:colOff>
      <xdr:row>220</xdr:row>
      <xdr:rowOff>107951</xdr:rowOff>
    </xdr:to>
    <xdr:sp macro="" textlink="請求書B明細入力記入例!T75">
      <xdr:nvSpPr>
        <xdr:cNvPr id="611" name="テキスト ボックス 610">
          <a:extLst>
            <a:ext uri="{FF2B5EF4-FFF2-40B4-BE49-F238E27FC236}">
              <a16:creationId xmlns:a16="http://schemas.microsoft.com/office/drawing/2014/main" id="{D3F4A072-F814-4BD4-A699-FDE8268C8B93}"/>
            </a:ext>
          </a:extLst>
        </xdr:cNvPr>
        <xdr:cNvSpPr txBox="1"/>
      </xdr:nvSpPr>
      <xdr:spPr>
        <a:xfrm>
          <a:off x="4145524" y="27793950"/>
          <a:ext cx="266700" cy="254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8F39014-E4C7-4D8A-8649-E749417B85F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25400</xdr:colOff>
      <xdr:row>220</xdr:row>
      <xdr:rowOff>107670</xdr:rowOff>
    </xdr:from>
    <xdr:to>
      <xdr:col>38</xdr:col>
      <xdr:colOff>68341</xdr:colOff>
      <xdr:row>222</xdr:row>
      <xdr:rowOff>122986</xdr:rowOff>
    </xdr:to>
    <xdr:sp macro="" textlink="請求書B明細入力記入例!T76">
      <xdr:nvSpPr>
        <xdr:cNvPr id="612" name="テキスト ボックス 611">
          <a:extLst>
            <a:ext uri="{FF2B5EF4-FFF2-40B4-BE49-F238E27FC236}">
              <a16:creationId xmlns:a16="http://schemas.microsoft.com/office/drawing/2014/main" id="{D3D17227-700D-4570-9A26-60E08B738A96}"/>
            </a:ext>
          </a:extLst>
        </xdr:cNvPr>
        <xdr:cNvSpPr txBox="1"/>
      </xdr:nvSpPr>
      <xdr:spPr>
        <a:xfrm>
          <a:off x="4140200" y="280476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B9DFDC1-410E-4A38-A072-7175A56C6B20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38096</xdr:colOff>
      <xdr:row>223</xdr:row>
      <xdr:rowOff>7657</xdr:rowOff>
    </xdr:from>
    <xdr:to>
      <xdr:col>38</xdr:col>
      <xdr:colOff>81037</xdr:colOff>
      <xdr:row>225</xdr:row>
      <xdr:rowOff>22973</xdr:rowOff>
    </xdr:to>
    <xdr:sp macro="" textlink="請求書B明細入力記入例!T77">
      <xdr:nvSpPr>
        <xdr:cNvPr id="613" name="テキスト ボックス 612">
          <a:extLst>
            <a:ext uri="{FF2B5EF4-FFF2-40B4-BE49-F238E27FC236}">
              <a16:creationId xmlns:a16="http://schemas.microsoft.com/office/drawing/2014/main" id="{239ED18E-91C9-4C3B-B048-4BB25BA3017E}"/>
            </a:ext>
          </a:extLst>
        </xdr:cNvPr>
        <xdr:cNvSpPr txBox="1"/>
      </xdr:nvSpPr>
      <xdr:spPr>
        <a:xfrm>
          <a:off x="4152896" y="283286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CBE28442-0972-4976-9955-CFF90FEF09E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42856</xdr:colOff>
      <xdr:row>225</xdr:row>
      <xdr:rowOff>21944</xdr:rowOff>
    </xdr:from>
    <xdr:to>
      <xdr:col>38</xdr:col>
      <xdr:colOff>85797</xdr:colOff>
      <xdr:row>227</xdr:row>
      <xdr:rowOff>37260</xdr:rowOff>
    </xdr:to>
    <xdr:sp macro="" textlink="請求書B明細入力記入例!T78">
      <xdr:nvSpPr>
        <xdr:cNvPr id="614" name="テキスト ボックス 613">
          <a:extLst>
            <a:ext uri="{FF2B5EF4-FFF2-40B4-BE49-F238E27FC236}">
              <a16:creationId xmlns:a16="http://schemas.microsoft.com/office/drawing/2014/main" id="{F515DB94-C24D-4C24-B466-4D38E37C06C6}"/>
            </a:ext>
          </a:extLst>
        </xdr:cNvPr>
        <xdr:cNvSpPr txBox="1"/>
      </xdr:nvSpPr>
      <xdr:spPr>
        <a:xfrm>
          <a:off x="4157656" y="28596944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3BE384B-D6A8-45CB-8AB3-D60DC6A33CD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38092</xdr:colOff>
      <xdr:row>227</xdr:row>
      <xdr:rowOff>31469</xdr:rowOff>
    </xdr:from>
    <xdr:to>
      <xdr:col>38</xdr:col>
      <xdr:colOff>81033</xdr:colOff>
      <xdr:row>229</xdr:row>
      <xdr:rowOff>46785</xdr:rowOff>
    </xdr:to>
    <xdr:sp macro="" textlink="請求書B明細入力記入例!T79">
      <xdr:nvSpPr>
        <xdr:cNvPr id="615" name="テキスト ボックス 614">
          <a:extLst>
            <a:ext uri="{FF2B5EF4-FFF2-40B4-BE49-F238E27FC236}">
              <a16:creationId xmlns:a16="http://schemas.microsoft.com/office/drawing/2014/main" id="{7A30089D-82CA-400C-B178-6A2731CE4D0E}"/>
            </a:ext>
          </a:extLst>
        </xdr:cNvPr>
        <xdr:cNvSpPr txBox="1"/>
      </xdr:nvSpPr>
      <xdr:spPr>
        <a:xfrm>
          <a:off x="4152892" y="2886046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5842064C-A34C-4D71-B22C-6F91EE980A5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44440</xdr:colOff>
      <xdr:row>229</xdr:row>
      <xdr:rowOff>90207</xdr:rowOff>
    </xdr:from>
    <xdr:to>
      <xdr:col>38</xdr:col>
      <xdr:colOff>87381</xdr:colOff>
      <xdr:row>231</xdr:row>
      <xdr:rowOff>105523</xdr:rowOff>
    </xdr:to>
    <xdr:sp macro="" textlink="請求書B明細入力記入例!T80">
      <xdr:nvSpPr>
        <xdr:cNvPr id="616" name="テキスト ボックス 615">
          <a:extLst>
            <a:ext uri="{FF2B5EF4-FFF2-40B4-BE49-F238E27FC236}">
              <a16:creationId xmlns:a16="http://schemas.microsoft.com/office/drawing/2014/main" id="{E07C29E6-E3A6-4790-8261-84236097CC4E}"/>
            </a:ext>
          </a:extLst>
        </xdr:cNvPr>
        <xdr:cNvSpPr txBox="1"/>
      </xdr:nvSpPr>
      <xdr:spPr>
        <a:xfrm>
          <a:off x="4159240" y="2917320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EAD480B-D648-4ABB-9BFA-3D3B1B9D0BB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50788</xdr:colOff>
      <xdr:row>231</xdr:row>
      <xdr:rowOff>117196</xdr:rowOff>
    </xdr:from>
    <xdr:to>
      <xdr:col>38</xdr:col>
      <xdr:colOff>93729</xdr:colOff>
      <xdr:row>234</xdr:row>
      <xdr:rowOff>5512</xdr:rowOff>
    </xdr:to>
    <xdr:sp macro="" textlink="請求書B明細入力記入例!T81">
      <xdr:nvSpPr>
        <xdr:cNvPr id="617" name="テキスト ボックス 616">
          <a:extLst>
            <a:ext uri="{FF2B5EF4-FFF2-40B4-BE49-F238E27FC236}">
              <a16:creationId xmlns:a16="http://schemas.microsoft.com/office/drawing/2014/main" id="{45F4BD42-E8E8-4E9F-BA16-BE686ACB9D46}"/>
            </a:ext>
          </a:extLst>
        </xdr:cNvPr>
        <xdr:cNvSpPr txBox="1"/>
      </xdr:nvSpPr>
      <xdr:spPr>
        <a:xfrm>
          <a:off x="4165588" y="2945419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C028F4-FF43-4235-BE30-19D1561CA459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50784</xdr:colOff>
      <xdr:row>234</xdr:row>
      <xdr:rowOff>18770</xdr:rowOff>
    </xdr:from>
    <xdr:to>
      <xdr:col>38</xdr:col>
      <xdr:colOff>93725</xdr:colOff>
      <xdr:row>236</xdr:row>
      <xdr:rowOff>34086</xdr:rowOff>
    </xdr:to>
    <xdr:sp macro="" textlink="請求書B明細入力記入例!T82">
      <xdr:nvSpPr>
        <xdr:cNvPr id="618" name="テキスト ボックス 617">
          <a:extLst>
            <a:ext uri="{FF2B5EF4-FFF2-40B4-BE49-F238E27FC236}">
              <a16:creationId xmlns:a16="http://schemas.microsoft.com/office/drawing/2014/main" id="{DA5E240A-1D56-4C13-BE5E-9706E7B2EF1F}"/>
            </a:ext>
          </a:extLst>
        </xdr:cNvPr>
        <xdr:cNvSpPr txBox="1"/>
      </xdr:nvSpPr>
      <xdr:spPr>
        <a:xfrm>
          <a:off x="4165584" y="297367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142C711F-87E9-48FE-9F61-A560888AD7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50779</xdr:colOff>
      <xdr:row>236</xdr:row>
      <xdr:rowOff>45757</xdr:rowOff>
    </xdr:from>
    <xdr:to>
      <xdr:col>38</xdr:col>
      <xdr:colOff>93720</xdr:colOff>
      <xdr:row>238</xdr:row>
      <xdr:rowOff>61073</xdr:rowOff>
    </xdr:to>
    <xdr:sp macro="" textlink="請求書B明細入力記入例!T83">
      <xdr:nvSpPr>
        <xdr:cNvPr id="619" name="テキスト ボックス 618">
          <a:extLst>
            <a:ext uri="{FF2B5EF4-FFF2-40B4-BE49-F238E27FC236}">
              <a16:creationId xmlns:a16="http://schemas.microsoft.com/office/drawing/2014/main" id="{FAFA5CA0-AF49-4669-999D-20CC91EED12A}"/>
            </a:ext>
          </a:extLst>
        </xdr:cNvPr>
        <xdr:cNvSpPr txBox="1"/>
      </xdr:nvSpPr>
      <xdr:spPr>
        <a:xfrm>
          <a:off x="4165579" y="300177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724BCEA-90CB-4316-A425-E5AE3A0692E3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50775</xdr:colOff>
      <xdr:row>238</xdr:row>
      <xdr:rowOff>61632</xdr:rowOff>
    </xdr:from>
    <xdr:to>
      <xdr:col>38</xdr:col>
      <xdr:colOff>93716</xdr:colOff>
      <xdr:row>240</xdr:row>
      <xdr:rowOff>80123</xdr:rowOff>
    </xdr:to>
    <xdr:sp macro="" textlink="請求書B明細入力記入例!T84">
      <xdr:nvSpPr>
        <xdr:cNvPr id="620" name="テキスト ボックス 619">
          <a:extLst>
            <a:ext uri="{FF2B5EF4-FFF2-40B4-BE49-F238E27FC236}">
              <a16:creationId xmlns:a16="http://schemas.microsoft.com/office/drawing/2014/main" id="{B2F7A1D8-7F06-49FD-9145-C1F718A69648}"/>
            </a:ext>
          </a:extLst>
        </xdr:cNvPr>
        <xdr:cNvSpPr txBox="1"/>
      </xdr:nvSpPr>
      <xdr:spPr>
        <a:xfrm>
          <a:off x="4165575" y="30287632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0278F69E-45EF-480F-AF62-F9B6D69D9DF5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55533</xdr:colOff>
      <xdr:row>240</xdr:row>
      <xdr:rowOff>83858</xdr:rowOff>
    </xdr:from>
    <xdr:to>
      <xdr:col>38</xdr:col>
      <xdr:colOff>98474</xdr:colOff>
      <xdr:row>242</xdr:row>
      <xdr:rowOff>102349</xdr:rowOff>
    </xdr:to>
    <xdr:sp macro="" textlink="請求書B明細入力記入例!T85">
      <xdr:nvSpPr>
        <xdr:cNvPr id="621" name="テキスト ボックス 620">
          <a:extLst>
            <a:ext uri="{FF2B5EF4-FFF2-40B4-BE49-F238E27FC236}">
              <a16:creationId xmlns:a16="http://schemas.microsoft.com/office/drawing/2014/main" id="{9BDF7BE6-0E4D-4E22-9B75-5AF7F4495E61}"/>
            </a:ext>
          </a:extLst>
        </xdr:cNvPr>
        <xdr:cNvSpPr txBox="1"/>
      </xdr:nvSpPr>
      <xdr:spPr>
        <a:xfrm>
          <a:off x="4170333" y="30563858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23F0E2BF-AB1A-4951-91D6-9B7B458781DD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50763</xdr:colOff>
      <xdr:row>242</xdr:row>
      <xdr:rowOff>114020</xdr:rowOff>
    </xdr:from>
    <xdr:to>
      <xdr:col>38</xdr:col>
      <xdr:colOff>93704</xdr:colOff>
      <xdr:row>245</xdr:row>
      <xdr:rowOff>2336</xdr:rowOff>
    </xdr:to>
    <xdr:sp macro="" textlink="請求書B明細入力記入例!T86">
      <xdr:nvSpPr>
        <xdr:cNvPr id="622" name="テキスト ボックス 621">
          <a:extLst>
            <a:ext uri="{FF2B5EF4-FFF2-40B4-BE49-F238E27FC236}">
              <a16:creationId xmlns:a16="http://schemas.microsoft.com/office/drawing/2014/main" id="{496FBF06-2359-4402-972A-47C929356932}"/>
            </a:ext>
          </a:extLst>
        </xdr:cNvPr>
        <xdr:cNvSpPr txBox="1"/>
      </xdr:nvSpPr>
      <xdr:spPr>
        <a:xfrm>
          <a:off x="4165563" y="3084802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C3DE83-7DFA-4A59-9BEF-54CE31A69998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55524</xdr:colOff>
      <xdr:row>245</xdr:row>
      <xdr:rowOff>7657</xdr:rowOff>
    </xdr:from>
    <xdr:to>
      <xdr:col>38</xdr:col>
      <xdr:colOff>98465</xdr:colOff>
      <xdr:row>247</xdr:row>
      <xdr:rowOff>22973</xdr:rowOff>
    </xdr:to>
    <xdr:sp macro="" textlink="請求書B明細入力記入例!T87">
      <xdr:nvSpPr>
        <xdr:cNvPr id="623" name="テキスト ボックス 622">
          <a:extLst>
            <a:ext uri="{FF2B5EF4-FFF2-40B4-BE49-F238E27FC236}">
              <a16:creationId xmlns:a16="http://schemas.microsoft.com/office/drawing/2014/main" id="{C1A67D86-AFFE-4BBC-B16A-61CC8F4ABE9B}"/>
            </a:ext>
          </a:extLst>
        </xdr:cNvPr>
        <xdr:cNvSpPr txBox="1"/>
      </xdr:nvSpPr>
      <xdr:spPr>
        <a:xfrm>
          <a:off x="4170324" y="31122657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0076B57-84D7-4DAF-870F-274D91B3B49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50757</xdr:colOff>
      <xdr:row>247</xdr:row>
      <xdr:rowOff>17182</xdr:rowOff>
    </xdr:from>
    <xdr:to>
      <xdr:col>38</xdr:col>
      <xdr:colOff>93698</xdr:colOff>
      <xdr:row>249</xdr:row>
      <xdr:rowOff>32498</xdr:rowOff>
    </xdr:to>
    <xdr:sp macro="" textlink="請求書B明細入力記入例!T88">
      <xdr:nvSpPr>
        <xdr:cNvPr id="624" name="テキスト ボックス 623">
          <a:extLst>
            <a:ext uri="{FF2B5EF4-FFF2-40B4-BE49-F238E27FC236}">
              <a16:creationId xmlns:a16="http://schemas.microsoft.com/office/drawing/2014/main" id="{DF231154-797E-4474-A20B-3784A8108C9D}"/>
            </a:ext>
          </a:extLst>
        </xdr:cNvPr>
        <xdr:cNvSpPr txBox="1"/>
      </xdr:nvSpPr>
      <xdr:spPr>
        <a:xfrm>
          <a:off x="4165557" y="3138618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A4264E0C-28CF-430E-A930-462104FFABE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50754</xdr:colOff>
      <xdr:row>249</xdr:row>
      <xdr:rowOff>31470</xdr:rowOff>
    </xdr:from>
    <xdr:to>
      <xdr:col>38</xdr:col>
      <xdr:colOff>93695</xdr:colOff>
      <xdr:row>251</xdr:row>
      <xdr:rowOff>46786</xdr:rowOff>
    </xdr:to>
    <xdr:sp macro="" textlink="請求書B明細入力記入例!T89">
      <xdr:nvSpPr>
        <xdr:cNvPr id="625" name="テキスト ボックス 624">
          <a:extLst>
            <a:ext uri="{FF2B5EF4-FFF2-40B4-BE49-F238E27FC236}">
              <a16:creationId xmlns:a16="http://schemas.microsoft.com/office/drawing/2014/main" id="{74D804F0-EC61-42C1-8CFB-6CAD3AC065CC}"/>
            </a:ext>
          </a:extLst>
        </xdr:cNvPr>
        <xdr:cNvSpPr txBox="1"/>
      </xdr:nvSpPr>
      <xdr:spPr>
        <a:xfrm>
          <a:off x="4165554" y="31654470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EB4F8E8-6CB8-4310-AFA5-0A7C7069F6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57096</xdr:colOff>
      <xdr:row>251</xdr:row>
      <xdr:rowOff>91795</xdr:rowOff>
    </xdr:from>
    <xdr:to>
      <xdr:col>38</xdr:col>
      <xdr:colOff>100037</xdr:colOff>
      <xdr:row>253</xdr:row>
      <xdr:rowOff>107111</xdr:rowOff>
    </xdr:to>
    <xdr:sp macro="" textlink="請求書B明細入力記入例!T90">
      <xdr:nvSpPr>
        <xdr:cNvPr id="626" name="テキスト ボックス 625">
          <a:extLst>
            <a:ext uri="{FF2B5EF4-FFF2-40B4-BE49-F238E27FC236}">
              <a16:creationId xmlns:a16="http://schemas.microsoft.com/office/drawing/2014/main" id="{263A5FAB-41A0-4AE6-A304-DBF7012A1EEB}"/>
            </a:ext>
          </a:extLst>
        </xdr:cNvPr>
        <xdr:cNvSpPr txBox="1"/>
      </xdr:nvSpPr>
      <xdr:spPr>
        <a:xfrm>
          <a:off x="4171896" y="31968795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5764BF4-18D6-4D31-88CA-3B95ED19DA7B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50745</xdr:colOff>
      <xdr:row>253</xdr:row>
      <xdr:rowOff>106082</xdr:rowOff>
    </xdr:from>
    <xdr:to>
      <xdr:col>38</xdr:col>
      <xdr:colOff>93686</xdr:colOff>
      <xdr:row>255</xdr:row>
      <xdr:rowOff>121398</xdr:rowOff>
    </xdr:to>
    <xdr:sp macro="" textlink="請求書B明細入力記入例!T91">
      <xdr:nvSpPr>
        <xdr:cNvPr id="627" name="テキスト ボックス 626">
          <a:extLst>
            <a:ext uri="{FF2B5EF4-FFF2-40B4-BE49-F238E27FC236}">
              <a16:creationId xmlns:a16="http://schemas.microsoft.com/office/drawing/2014/main" id="{4FD82BEF-13DA-46AA-AE8B-70197532F82D}"/>
            </a:ext>
          </a:extLst>
        </xdr:cNvPr>
        <xdr:cNvSpPr txBox="1"/>
      </xdr:nvSpPr>
      <xdr:spPr>
        <a:xfrm>
          <a:off x="4165545" y="32237082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617005B3-63E1-4B12-A73A-7F1D9EF7E98F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50744</xdr:colOff>
      <xdr:row>255</xdr:row>
      <xdr:rowOff>120369</xdr:rowOff>
    </xdr:from>
    <xdr:to>
      <xdr:col>38</xdr:col>
      <xdr:colOff>93685</xdr:colOff>
      <xdr:row>258</xdr:row>
      <xdr:rowOff>8685</xdr:rowOff>
    </xdr:to>
    <xdr:sp macro="" textlink="請求書B明細入力記入例!T92">
      <xdr:nvSpPr>
        <xdr:cNvPr id="628" name="テキスト ボックス 627">
          <a:extLst>
            <a:ext uri="{FF2B5EF4-FFF2-40B4-BE49-F238E27FC236}">
              <a16:creationId xmlns:a16="http://schemas.microsoft.com/office/drawing/2014/main" id="{060E3411-C270-4728-A2BB-1E0670807F1D}"/>
            </a:ext>
          </a:extLst>
        </xdr:cNvPr>
        <xdr:cNvSpPr txBox="1"/>
      </xdr:nvSpPr>
      <xdr:spPr>
        <a:xfrm>
          <a:off x="4165544" y="32505369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2AB481F-3413-4AD3-856E-B1617C3E6AE6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50742</xdr:colOff>
      <xdr:row>258</xdr:row>
      <xdr:rowOff>7656</xdr:rowOff>
    </xdr:from>
    <xdr:to>
      <xdr:col>38</xdr:col>
      <xdr:colOff>93683</xdr:colOff>
      <xdr:row>260</xdr:row>
      <xdr:rowOff>22972</xdr:rowOff>
    </xdr:to>
    <xdr:sp macro="" textlink="請求書B明細入力記入例!T93">
      <xdr:nvSpPr>
        <xdr:cNvPr id="629" name="テキスト ボックス 628">
          <a:extLst>
            <a:ext uri="{FF2B5EF4-FFF2-40B4-BE49-F238E27FC236}">
              <a16:creationId xmlns:a16="http://schemas.microsoft.com/office/drawing/2014/main" id="{04D1C2CE-1118-4E3A-AB21-EEBAE4C29F62}"/>
            </a:ext>
          </a:extLst>
        </xdr:cNvPr>
        <xdr:cNvSpPr txBox="1"/>
      </xdr:nvSpPr>
      <xdr:spPr>
        <a:xfrm>
          <a:off x="4165542" y="32773656"/>
          <a:ext cx="271541" cy="2693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96541B4E-E1ED-4C3C-B323-ED34F154B75C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57092</xdr:colOff>
      <xdr:row>260</xdr:row>
      <xdr:rowOff>29880</xdr:rowOff>
    </xdr:from>
    <xdr:to>
      <xdr:col>38</xdr:col>
      <xdr:colOff>100033</xdr:colOff>
      <xdr:row>262</xdr:row>
      <xdr:rowOff>48371</xdr:rowOff>
    </xdr:to>
    <xdr:sp macro="" textlink="請求書B明細入力記入例!T94">
      <xdr:nvSpPr>
        <xdr:cNvPr id="630" name="テキスト ボックス 629">
          <a:extLst>
            <a:ext uri="{FF2B5EF4-FFF2-40B4-BE49-F238E27FC236}">
              <a16:creationId xmlns:a16="http://schemas.microsoft.com/office/drawing/2014/main" id="{4B11DFBE-8A3E-4A5E-B25C-6A30AFA5FEBF}"/>
            </a:ext>
          </a:extLst>
        </xdr:cNvPr>
        <xdr:cNvSpPr txBox="1"/>
      </xdr:nvSpPr>
      <xdr:spPr>
        <a:xfrm>
          <a:off x="4171892" y="33049880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FC35AC32-5FAA-405D-9A87-E105921FA5C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36</xdr:col>
      <xdr:colOff>57091</xdr:colOff>
      <xdr:row>262</xdr:row>
      <xdr:rowOff>58456</xdr:rowOff>
    </xdr:from>
    <xdr:to>
      <xdr:col>38</xdr:col>
      <xdr:colOff>100032</xdr:colOff>
      <xdr:row>264</xdr:row>
      <xdr:rowOff>76947</xdr:rowOff>
    </xdr:to>
    <xdr:sp macro="" textlink="請求書B明細入力記入例!T95">
      <xdr:nvSpPr>
        <xdr:cNvPr id="631" name="テキスト ボックス 630">
          <a:extLst>
            <a:ext uri="{FF2B5EF4-FFF2-40B4-BE49-F238E27FC236}">
              <a16:creationId xmlns:a16="http://schemas.microsoft.com/office/drawing/2014/main" id="{D35DFF5C-FDA3-48F7-B522-ECF5A0028E49}"/>
            </a:ext>
          </a:extLst>
        </xdr:cNvPr>
        <xdr:cNvSpPr txBox="1"/>
      </xdr:nvSpPr>
      <xdr:spPr>
        <a:xfrm>
          <a:off x="4171891" y="33332456"/>
          <a:ext cx="271541" cy="2724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706EF21A-3BF8-452F-B82B-CC60B7B4A557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 </a:t>
          </a:fld>
          <a:endParaRPr kumimoji="1" lang="ja-JP" altLang="en-US" sz="900"/>
        </a:p>
      </xdr:txBody>
    </xdr:sp>
    <xdr:clientData/>
  </xdr:twoCellAnchor>
  <xdr:twoCellAnchor>
    <xdr:from>
      <xdr:col>5</xdr:col>
      <xdr:colOff>81491</xdr:colOff>
      <xdr:row>268</xdr:row>
      <xdr:rowOff>120650</xdr:rowOff>
    </xdr:from>
    <xdr:to>
      <xdr:col>12</xdr:col>
      <xdr:colOff>81496</xdr:colOff>
      <xdr:row>270</xdr:row>
      <xdr:rowOff>99486</xdr:rowOff>
    </xdr:to>
    <xdr:sp macro="" textlink="$BP$7">
      <xdr:nvSpPr>
        <xdr:cNvPr id="632" name="SBOX1">
          <a:extLst>
            <a:ext uri="{FF2B5EF4-FFF2-40B4-BE49-F238E27FC236}">
              <a16:creationId xmlns:a16="http://schemas.microsoft.com/office/drawing/2014/main" id="{B56D97AB-58E7-4EB8-B0D5-975F1535C338}"/>
            </a:ext>
          </a:extLst>
        </xdr:cNvPr>
        <xdr:cNvSpPr txBox="1"/>
      </xdr:nvSpPr>
      <xdr:spPr>
        <a:xfrm>
          <a:off x="652991" y="34156650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0A146CEA-8A01-4F32-A08B-95E4049CB7D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76200</xdr:colOff>
      <xdr:row>270</xdr:row>
      <xdr:rowOff>110061</xdr:rowOff>
    </xdr:from>
    <xdr:to>
      <xdr:col>12</xdr:col>
      <xdr:colOff>76205</xdr:colOff>
      <xdr:row>272</xdr:row>
      <xdr:rowOff>88897</xdr:rowOff>
    </xdr:to>
    <xdr:sp macro="" textlink="$BP$8">
      <xdr:nvSpPr>
        <xdr:cNvPr id="633" name="SBOX1">
          <a:extLst>
            <a:ext uri="{FF2B5EF4-FFF2-40B4-BE49-F238E27FC236}">
              <a16:creationId xmlns:a16="http://schemas.microsoft.com/office/drawing/2014/main" id="{7EE89855-4044-4994-B884-13EE2AFFC51C}"/>
            </a:ext>
          </a:extLst>
        </xdr:cNvPr>
        <xdr:cNvSpPr txBox="1"/>
      </xdr:nvSpPr>
      <xdr:spPr>
        <a:xfrm>
          <a:off x="647700" y="34400061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572E6DD0-5E12-4C19-8687-46859131EF28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76204</xdr:colOff>
      <xdr:row>272</xdr:row>
      <xdr:rowOff>99477</xdr:rowOff>
    </xdr:from>
    <xdr:to>
      <xdr:col>12</xdr:col>
      <xdr:colOff>76209</xdr:colOff>
      <xdr:row>274</xdr:row>
      <xdr:rowOff>78313</xdr:rowOff>
    </xdr:to>
    <xdr:sp macro="" textlink="$BP$9">
      <xdr:nvSpPr>
        <xdr:cNvPr id="634" name="SBOX1">
          <a:extLst>
            <a:ext uri="{FF2B5EF4-FFF2-40B4-BE49-F238E27FC236}">
              <a16:creationId xmlns:a16="http://schemas.microsoft.com/office/drawing/2014/main" id="{CC855943-FAE7-4C3D-A660-0ED7EFA62D21}"/>
            </a:ext>
          </a:extLst>
        </xdr:cNvPr>
        <xdr:cNvSpPr txBox="1"/>
      </xdr:nvSpPr>
      <xdr:spPr>
        <a:xfrm>
          <a:off x="647704" y="34643477"/>
          <a:ext cx="800105" cy="2328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F56112F-BE1E-431B-A39D-C34DF0F67C2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97361</xdr:colOff>
      <xdr:row>268</xdr:row>
      <xdr:rowOff>125936</xdr:rowOff>
    </xdr:from>
    <xdr:to>
      <xdr:col>19</xdr:col>
      <xdr:colOff>33871</xdr:colOff>
      <xdr:row>270</xdr:row>
      <xdr:rowOff>88902</xdr:rowOff>
    </xdr:to>
    <xdr:sp macro="" textlink="$BP$10">
      <xdr:nvSpPr>
        <xdr:cNvPr id="635" name="SBOX1">
          <a:extLst>
            <a:ext uri="{FF2B5EF4-FFF2-40B4-BE49-F238E27FC236}">
              <a16:creationId xmlns:a16="http://schemas.microsoft.com/office/drawing/2014/main" id="{B1768A22-F97B-4CDB-8C11-2FD9F55AC945}"/>
            </a:ext>
          </a:extLst>
        </xdr:cNvPr>
        <xdr:cNvSpPr txBox="1"/>
      </xdr:nvSpPr>
      <xdr:spPr>
        <a:xfrm>
          <a:off x="1468961" y="34161936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EBFF2948-416E-486A-9BE8-1625D55156F7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102663</xdr:colOff>
      <xdr:row>270</xdr:row>
      <xdr:rowOff>115353</xdr:rowOff>
    </xdr:from>
    <xdr:to>
      <xdr:col>19</xdr:col>
      <xdr:colOff>39173</xdr:colOff>
      <xdr:row>272</xdr:row>
      <xdr:rowOff>78319</xdr:rowOff>
    </xdr:to>
    <xdr:sp macro="" textlink="$BP$11">
      <xdr:nvSpPr>
        <xdr:cNvPr id="636" name="SBOX1">
          <a:extLst>
            <a:ext uri="{FF2B5EF4-FFF2-40B4-BE49-F238E27FC236}">
              <a16:creationId xmlns:a16="http://schemas.microsoft.com/office/drawing/2014/main" id="{FAB11765-86F5-4F59-B092-1E32C0B01B44}"/>
            </a:ext>
          </a:extLst>
        </xdr:cNvPr>
        <xdr:cNvSpPr txBox="1"/>
      </xdr:nvSpPr>
      <xdr:spPr>
        <a:xfrm>
          <a:off x="1474263" y="34405353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2316F69E-1E0F-4946-9707-4ECEE0DE72E6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45</xdr:col>
      <xdr:colOff>101600</xdr:colOff>
      <xdr:row>187</xdr:row>
      <xdr:rowOff>101600</xdr:rowOff>
    </xdr:from>
    <xdr:to>
      <xdr:col>60</xdr:col>
      <xdr:colOff>63500</xdr:colOff>
      <xdr:row>189</xdr:row>
      <xdr:rowOff>101600</xdr:rowOff>
    </xdr:to>
    <xdr:sp macro="" textlink="請求書B明細入力記入例!E10">
      <xdr:nvSpPr>
        <xdr:cNvPr id="637" name="テキスト ボックス 636">
          <a:extLst>
            <a:ext uri="{FF2B5EF4-FFF2-40B4-BE49-F238E27FC236}">
              <a16:creationId xmlns:a16="http://schemas.microsoft.com/office/drawing/2014/main" id="{A1ADB157-26FE-4B38-B750-3EE7D4F13DEB}"/>
            </a:ext>
          </a:extLst>
        </xdr:cNvPr>
        <xdr:cNvSpPr txBox="1"/>
      </xdr:nvSpPr>
      <xdr:spPr>
        <a:xfrm>
          <a:off x="5245100" y="23850600"/>
          <a:ext cx="1676400" cy="254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fld id="{B256D001-5CC2-45A1-93B8-C576444CCF1E}" type="TxLink">
            <a:rPr kumimoji="1" lang="en-US" altLang="en-US" sz="11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T1234567890</a:t>
          </a:fld>
          <a:endParaRPr kumimoji="1" lang="ja-JP" altLang="en-US" sz="1100"/>
        </a:p>
      </xdr:txBody>
    </xdr:sp>
    <xdr:clientData/>
  </xdr:twoCellAnchor>
  <xdr:twoCellAnchor>
    <xdr:from>
      <xdr:col>13</xdr:col>
      <xdr:colOff>0</xdr:colOff>
      <xdr:row>84</xdr:row>
      <xdr:rowOff>114300</xdr:rowOff>
    </xdr:from>
    <xdr:to>
      <xdr:col>19</xdr:col>
      <xdr:colOff>28575</xdr:colOff>
      <xdr:row>86</xdr:row>
      <xdr:rowOff>81499</xdr:rowOff>
    </xdr:to>
    <xdr:sp macro="" textlink="$BN$12">
      <xdr:nvSpPr>
        <xdr:cNvPr id="638" name="SBOX1">
          <a:extLst>
            <a:ext uri="{FF2B5EF4-FFF2-40B4-BE49-F238E27FC236}">
              <a16:creationId xmlns:a16="http://schemas.microsoft.com/office/drawing/2014/main" id="{B3FF228B-E032-433D-9236-95ED38D46514}"/>
            </a:ext>
          </a:extLst>
        </xdr:cNvPr>
        <xdr:cNvSpPr txBox="1"/>
      </xdr:nvSpPr>
      <xdr:spPr>
        <a:xfrm>
          <a:off x="1485900" y="10782300"/>
          <a:ext cx="714375" cy="221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FF284683-A9F6-498D-8CA3-BDA43B77E8CA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0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95250</xdr:colOff>
      <xdr:row>179</xdr:row>
      <xdr:rowOff>0</xdr:rowOff>
    </xdr:from>
    <xdr:to>
      <xdr:col>19</xdr:col>
      <xdr:colOff>31760</xdr:colOff>
      <xdr:row>180</xdr:row>
      <xdr:rowOff>89966</xdr:rowOff>
    </xdr:to>
    <xdr:sp macro="" textlink="$BO$12">
      <xdr:nvSpPr>
        <xdr:cNvPr id="639" name="SBOX1">
          <a:extLst>
            <a:ext uri="{FF2B5EF4-FFF2-40B4-BE49-F238E27FC236}">
              <a16:creationId xmlns:a16="http://schemas.microsoft.com/office/drawing/2014/main" id="{5B78E25D-2D2E-47A1-967E-604E24A1FA0A}"/>
            </a:ext>
          </a:extLst>
        </xdr:cNvPr>
        <xdr:cNvSpPr txBox="1"/>
      </xdr:nvSpPr>
      <xdr:spPr>
        <a:xfrm>
          <a:off x="1466850" y="22733000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45C2CCC6-3014-430D-9E7D-6DB43F549084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88900</xdr:colOff>
      <xdr:row>273</xdr:row>
      <xdr:rowOff>0</xdr:rowOff>
    </xdr:from>
    <xdr:to>
      <xdr:col>19</xdr:col>
      <xdr:colOff>25410</xdr:colOff>
      <xdr:row>274</xdr:row>
      <xdr:rowOff>89966</xdr:rowOff>
    </xdr:to>
    <xdr:sp macro="" textlink="$BP$12">
      <xdr:nvSpPr>
        <xdr:cNvPr id="640" name="SBOX1">
          <a:extLst>
            <a:ext uri="{FF2B5EF4-FFF2-40B4-BE49-F238E27FC236}">
              <a16:creationId xmlns:a16="http://schemas.microsoft.com/office/drawing/2014/main" id="{45E482F1-99AA-44A3-89D0-79D7F6219D6D}"/>
            </a:ext>
          </a:extLst>
        </xdr:cNvPr>
        <xdr:cNvSpPr txBox="1"/>
      </xdr:nvSpPr>
      <xdr:spPr>
        <a:xfrm>
          <a:off x="1460500" y="34671000"/>
          <a:ext cx="736610" cy="216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r"/>
          <a:fld id="{BF373CF0-9692-4F1B-A4B2-DDF1810AF0AC}" type="TxLink">
            <a:rPr kumimoji="1" lang="en-US" altLang="en-US" sz="1100" b="0" i="0" u="none" strike="noStrike">
              <a:solidFill>
                <a:sysClr val="windowText" lastClr="000000"/>
              </a:solidFill>
              <a:latin typeface="ＭＳ Ｐゴシック"/>
              <a:ea typeface="ＭＳ Ｐゴシック"/>
            </a:rPr>
            <a:pPr algn="r"/>
            <a:t> </a:t>
          </a:fld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311150</xdr:colOff>
      <xdr:row>28</xdr:row>
      <xdr:rowOff>120650</xdr:rowOff>
    </xdr:from>
    <xdr:to>
      <xdr:col>25</xdr:col>
      <xdr:colOff>158750</xdr:colOff>
      <xdr:row>32</xdr:row>
      <xdr:rowOff>95250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D825ABB1-BA59-4E2A-ABBA-83A5EC9F823D}"/>
            </a:ext>
          </a:extLst>
        </xdr:cNvPr>
        <xdr:cNvSpPr/>
      </xdr:nvSpPr>
      <xdr:spPr>
        <a:xfrm>
          <a:off x="6394450" y="5010150"/>
          <a:ext cx="1993900" cy="736600"/>
        </a:xfrm>
        <a:prstGeom prst="wedgeRoundRectCallout">
          <a:avLst>
            <a:gd name="adj1" fmla="val -41780"/>
            <a:gd name="adj2" fmla="val 72064"/>
            <a:gd name="adj3" fmla="val 16667"/>
          </a:avLst>
        </a:prstGeom>
        <a:solidFill>
          <a:schemeClr val="bg1"/>
        </a:solidFill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1...10%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2...8%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3...</a:t>
          </a:r>
          <a:r>
            <a:rPr kumimoji="1" lang="ja-JP" altLang="en-US" sz="1100">
              <a:solidFill>
                <a:sysClr val="windowText" lastClr="000000"/>
              </a:solidFill>
            </a:rPr>
            <a:t>対象外</a:t>
          </a:r>
          <a:r>
            <a:rPr kumimoji="1" lang="ja-JP" altLang="en-US" sz="1100" baseline="0">
              <a:solidFill>
                <a:sysClr val="windowText" lastClr="000000"/>
              </a:solidFill>
            </a:rPr>
            <a:t> </a:t>
          </a:r>
          <a:r>
            <a:rPr kumimoji="1" lang="ja-JP" altLang="en-US" sz="1100">
              <a:solidFill>
                <a:sysClr val="windowText" lastClr="000000"/>
              </a:solidFill>
            </a:rPr>
            <a:t>で入力ください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lIns="0" tIns="0" rIns="0" bIns="0" rtlCol="0" anchor="t"/>
      <a:lstStyle>
        <a:defPPr algn="l"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AB5C1-4611-4213-BD8B-80E69680E8B9}">
  <sheetPr>
    <tabColor rgb="FFFF0000"/>
  </sheetPr>
  <dimension ref="BN1:CR17"/>
  <sheetViews>
    <sheetView view="pageBreakPreview" zoomScale="115" zoomScaleNormal="100" zoomScaleSheetLayoutView="115" workbookViewId="0">
      <selection activeCell="DL11" sqref="DK10:DL11"/>
    </sheetView>
  </sheetViews>
  <sheetFormatPr defaultColWidth="1.625" defaultRowHeight="9.9499999999999993" customHeight="1" x14ac:dyDescent="0.15"/>
  <cols>
    <col min="66" max="68" width="9.75" style="15" hidden="1" customWidth="1"/>
    <col min="69" max="69" width="2.75" style="15" hidden="1" customWidth="1"/>
    <col min="70" max="76" width="1.625" style="15" hidden="1" customWidth="1"/>
    <col min="77" max="81" width="1.625" style="16" hidden="1" customWidth="1"/>
    <col min="82" max="96" width="1.625" hidden="1" customWidth="1"/>
  </cols>
  <sheetData>
    <row r="1" spans="66:77" ht="9.9499999999999993" customHeight="1" x14ac:dyDescent="0.15">
      <c r="BN1" s="14"/>
      <c r="BO1" s="14"/>
      <c r="BP1" s="14"/>
      <c r="BQ1" s="14"/>
      <c r="BR1" s="14"/>
      <c r="BS1" s="14"/>
      <c r="BT1" s="14"/>
    </row>
    <row r="2" spans="66:77" ht="9.9499999999999993" customHeight="1" x14ac:dyDescent="0.15">
      <c r="BN2" s="14" t="str">
        <f xml:space="preserve"> "　" &amp; 請求書B明細入力!E14 &amp; CHAR(10 ) &amp; 請求書B明細入力!E15 &amp; CHAR(10) &amp; 請求書B明細入力!E16</f>
        <v xml:space="preserve">　
</v>
      </c>
      <c r="BO2" s="14"/>
      <c r="BP2" s="14"/>
      <c r="BQ2" s="14"/>
      <c r="BR2" s="14"/>
      <c r="BS2" s="14"/>
      <c r="BT2" s="14"/>
    </row>
    <row r="3" spans="66:77" ht="9.9499999999999993" customHeight="1" x14ac:dyDescent="0.15">
      <c r="BN3" s="14">
        <f>IF( LEN(請求書B明細入力!I22) = 6, " " &amp; 請求書B明細入力!I22, 請求書B明細入力!I22)</f>
        <v>0</v>
      </c>
      <c r="BO3" s="14" t="str">
        <f>MID(BN3, 1, 1 )</f>
        <v>0</v>
      </c>
      <c r="BP3" s="14" t="str">
        <f>MID(BN3, 2, 1 )</f>
        <v/>
      </c>
      <c r="BQ3" s="14" t="str">
        <f>MID(BN3, 3, 1 )</f>
        <v/>
      </c>
      <c r="BR3" s="14" t="str">
        <f>MID(BN3, 4, 1 )</f>
        <v/>
      </c>
      <c r="BS3" s="14" t="str">
        <f>MID(BN3, 5, 1 )</f>
        <v/>
      </c>
      <c r="BT3" s="14" t="str">
        <f>MID(BN3, 6, 1 )</f>
        <v/>
      </c>
      <c r="BU3" s="15" t="str">
        <f>MID(BN3, 7, 1 )</f>
        <v/>
      </c>
    </row>
    <row r="4" spans="66:77" ht="9.9499999999999993" customHeight="1" x14ac:dyDescent="0.15">
      <c r="BN4" s="14">
        <f>COUNT(請求書B明細入力!B36:AC53)</f>
        <v>0</v>
      </c>
      <c r="BO4" s="14">
        <f>COUNTBLANK(請求書B明細入力!B54:AC74)</f>
        <v>567</v>
      </c>
      <c r="BP4" s="14">
        <f>COUNTBLANK(請求書B明細入力!B75:AC95)</f>
        <v>567</v>
      </c>
      <c r="BQ4" s="14">
        <f>1+IF( BO4=567, 0, 1)+IF(BP4=567,0,1)</f>
        <v>1</v>
      </c>
      <c r="BR4" s="14"/>
      <c r="BS4" s="14"/>
      <c r="BT4" s="14"/>
    </row>
    <row r="5" spans="66:77" ht="9.9499999999999993" customHeight="1" x14ac:dyDescent="0.15">
      <c r="BN5" s="9">
        <f>IF(BQ4=1, 請求書B明細入力!Y96, "")</f>
        <v>0</v>
      </c>
      <c r="BO5" s="9" t="str">
        <f>IF(BQ4=2, 請求書B明細入力!Y96, "")</f>
        <v/>
      </c>
      <c r="BP5" s="9" t="str">
        <f>IF(BQ4=3, 請求書B明細入力!Y96, "")</f>
        <v/>
      </c>
      <c r="BQ5" s="14"/>
      <c r="BR5" s="14"/>
      <c r="BS5" s="14"/>
      <c r="BT5" s="14"/>
    </row>
    <row r="6" spans="66:77" ht="9.9499999999999993" customHeight="1" x14ac:dyDescent="0.15">
      <c r="BN6" s="19" t="s">
        <v>62</v>
      </c>
      <c r="BO6" s="20"/>
      <c r="BP6" s="21"/>
      <c r="BQ6" s="14"/>
      <c r="BR6" s="14"/>
      <c r="BS6" s="14"/>
      <c r="BT6" s="14"/>
      <c r="BU6" s="14"/>
      <c r="BV6" s="14"/>
      <c r="BW6" s="14"/>
      <c r="BX6" s="14"/>
      <c r="BY6" s="17"/>
    </row>
    <row r="7" spans="66:77" ht="9.9499999999999993" customHeight="1" x14ac:dyDescent="0.15">
      <c r="BN7" s="10">
        <f>IF($BQ$4=1, 請求書B明細入力!$G$28, "")</f>
        <v>0</v>
      </c>
      <c r="BO7" s="10" t="str">
        <f>IF($BQ$4=2, 請求書B明細入力!$G$28, "")</f>
        <v/>
      </c>
      <c r="BP7" s="10" t="str">
        <f>IF($BQ$4=3, 請求書B明細入力!$G$28, "")</f>
        <v/>
      </c>
      <c r="BQ7" s="14"/>
      <c r="BR7" s="14"/>
      <c r="BS7" s="14"/>
      <c r="BT7" s="14"/>
      <c r="BU7" s="14"/>
      <c r="BV7" s="14"/>
      <c r="BW7" s="14"/>
      <c r="BX7" s="14"/>
      <c r="BY7" s="17"/>
    </row>
    <row r="8" spans="66:77" ht="9.9499999999999993" customHeight="1" x14ac:dyDescent="0.15">
      <c r="BN8" s="10">
        <f>IF($BQ$4=1, 請求書B明細入力!$G$29, "")</f>
        <v>0</v>
      </c>
      <c r="BO8" s="10" t="str">
        <f>IF($BQ$4=2, 請求書B明細入力!$G$29, "")</f>
        <v/>
      </c>
      <c r="BP8" s="10" t="str">
        <f>IF($BQ$4=3, 請求書B明細入力!$G$29, "")</f>
        <v/>
      </c>
      <c r="BQ8" s="14"/>
      <c r="BR8" s="14"/>
      <c r="BS8" s="14"/>
      <c r="BT8" s="14"/>
      <c r="BU8" s="14"/>
      <c r="BV8" s="14"/>
      <c r="BW8" s="14"/>
      <c r="BX8" s="14"/>
      <c r="BY8" s="17"/>
    </row>
    <row r="9" spans="66:77" ht="9.9499999999999993" customHeight="1" x14ac:dyDescent="0.15">
      <c r="BN9" s="10">
        <f>IF($BQ$4=1, 請求書B明細入力!$G$30, "")</f>
        <v>0</v>
      </c>
      <c r="BO9" s="10" t="str">
        <f>IF($BQ$4=2, 請求書B明細入力!$G$30, "")</f>
        <v/>
      </c>
      <c r="BP9" s="10" t="str">
        <f>IF($BQ$4=3, 請求書B明細入力!$G$30, "")</f>
        <v/>
      </c>
      <c r="BQ9" s="14"/>
      <c r="BR9" s="14"/>
      <c r="BS9" s="14"/>
      <c r="BT9" s="14"/>
      <c r="BU9" s="14"/>
      <c r="BV9" s="14"/>
      <c r="BW9" s="14"/>
      <c r="BX9" s="14"/>
      <c r="BY9" s="17"/>
    </row>
    <row r="10" spans="66:77" ht="9.9499999999999993" customHeight="1" x14ac:dyDescent="0.15">
      <c r="BN10" s="10">
        <f>IF($BQ$4=1, 請求書B明細入力!$I$28, "")</f>
        <v>0</v>
      </c>
      <c r="BO10" s="10" t="str">
        <f>IF($BQ$4=2, 請求書B明細入力!$I$28, "")</f>
        <v/>
      </c>
      <c r="BP10" s="10" t="str">
        <f>IF($BQ$4=3, 請求書B明細入力!$I$28, "")</f>
        <v/>
      </c>
      <c r="BQ10" s="14"/>
      <c r="BR10" s="14"/>
      <c r="BS10" s="14"/>
      <c r="BT10" s="14"/>
      <c r="BU10" s="14"/>
      <c r="BV10" s="14"/>
      <c r="BW10" s="14"/>
      <c r="BX10" s="14"/>
      <c r="BY10" s="17"/>
    </row>
    <row r="11" spans="66:77" ht="9.9499999999999993" customHeight="1" x14ac:dyDescent="0.15">
      <c r="BN11" s="10">
        <f>IF($BQ$4=1, 請求書B明細入力!$I$29, "")</f>
        <v>0</v>
      </c>
      <c r="BO11" s="10" t="str">
        <f>IF($BQ$4=2, 請求書B明細入力!$I$29, "")</f>
        <v/>
      </c>
      <c r="BP11" s="10" t="str">
        <f>IF($BQ$4=3, 請求書B明細入力!$I$29, "")</f>
        <v/>
      </c>
      <c r="BQ11" s="14"/>
      <c r="BR11" s="14"/>
      <c r="BS11" s="14"/>
      <c r="BT11" s="14"/>
      <c r="BU11" s="14"/>
      <c r="BV11" s="14"/>
      <c r="BW11" s="14"/>
      <c r="BX11" s="14"/>
      <c r="BY11" s="17"/>
    </row>
    <row r="12" spans="66:77" ht="9.9499999999999993" customHeight="1" x14ac:dyDescent="0.15">
      <c r="BN12" s="10">
        <f>IF($BQ$4=1, 0, "")</f>
        <v>0</v>
      </c>
      <c r="BO12" s="10" t="str">
        <f>IF($BQ$4=2, 0, "")</f>
        <v/>
      </c>
      <c r="BP12" s="10" t="str">
        <f>IF($BQ$4=3, 0, "")</f>
        <v/>
      </c>
      <c r="BQ12" s="14"/>
      <c r="BR12" s="14"/>
      <c r="BS12" s="14"/>
      <c r="BT12" s="14"/>
      <c r="BU12" s="14"/>
      <c r="BV12" s="14"/>
      <c r="BW12" s="14"/>
      <c r="BX12" s="14"/>
      <c r="BY12" s="17"/>
    </row>
    <row r="13" spans="66:77" ht="9.9499999999999993" customHeight="1" x14ac:dyDescent="0.15"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7"/>
    </row>
    <row r="14" spans="66:77" ht="9.9499999999999993" customHeight="1" x14ac:dyDescent="0.15"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7"/>
    </row>
    <row r="15" spans="66:77" ht="9.9499999999999993" customHeight="1" x14ac:dyDescent="0.15"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7"/>
    </row>
    <row r="16" spans="66:77" ht="9.9499999999999993" customHeight="1" x14ac:dyDescent="0.15"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7"/>
    </row>
    <row r="17" spans="66:77" ht="9.9499999999999993" customHeight="1" x14ac:dyDescent="0.15"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7"/>
    </row>
  </sheetData>
  <mergeCells count="1">
    <mergeCell ref="BN6:BP6"/>
  </mergeCells>
  <phoneticPr fontId="2"/>
  <pageMargins left="0" right="0" top="0" bottom="0" header="0" footer="0"/>
  <pageSetup paperSize="9" scale="95" fitToHeight="0" orientation="portrait" r:id="rId1"/>
  <rowBreaks count="2" manualBreakCount="2">
    <brk id="90" max="16383" man="1"/>
    <brk id="184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8AD44-6C27-42E2-941A-C92ABB29A206}">
  <sheetPr>
    <tabColor rgb="FFFF0000"/>
  </sheetPr>
  <dimension ref="A3:AI96"/>
  <sheetViews>
    <sheetView tabSelected="1" workbookViewId="0">
      <selection activeCell="AD14" sqref="AD14"/>
    </sheetView>
  </sheetViews>
  <sheetFormatPr defaultColWidth="4.625" defaultRowHeight="15" customHeight="1" x14ac:dyDescent="0.15"/>
  <cols>
    <col min="2" max="3" width="5.625" customWidth="1"/>
    <col min="4" max="4" width="1.625" customWidth="1"/>
    <col min="20" max="20" width="7.5" customWidth="1"/>
  </cols>
  <sheetData>
    <row r="3" spans="1:35" ht="15" customHeight="1" x14ac:dyDescent="0.15">
      <c r="A3" s="1" t="s">
        <v>0</v>
      </c>
      <c r="B3" s="1"/>
    </row>
    <row r="5" spans="1:35" ht="15" customHeight="1" x14ac:dyDescent="0.15">
      <c r="B5" s="37" t="s">
        <v>1</v>
      </c>
      <c r="C5" s="37"/>
      <c r="E5" s="81"/>
      <c r="F5" s="82"/>
      <c r="G5" s="83"/>
    </row>
    <row r="6" spans="1:35" ht="8.1" customHeight="1" x14ac:dyDescent="0.15"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ht="15" customHeight="1" x14ac:dyDescent="0.15">
      <c r="B7" s="37" t="s">
        <v>2</v>
      </c>
      <c r="C7" s="37"/>
      <c r="E7" s="81"/>
      <c r="F7" s="82"/>
      <c r="G7" s="82"/>
      <c r="H7" s="82"/>
      <c r="I7" s="82"/>
      <c r="J7" s="82"/>
      <c r="K7" s="82"/>
      <c r="L7" s="82"/>
      <c r="M7" s="82"/>
      <c r="N7" s="82"/>
      <c r="O7" s="83"/>
    </row>
    <row r="8" spans="1:35" ht="15" customHeight="1" x14ac:dyDescent="0.15">
      <c r="B8" s="37" t="s">
        <v>3</v>
      </c>
      <c r="C8" s="37"/>
      <c r="E8" s="52"/>
      <c r="F8" s="53"/>
      <c r="G8" s="53"/>
      <c r="H8" s="53"/>
      <c r="I8" s="53"/>
      <c r="J8" s="53"/>
      <c r="K8" s="53"/>
      <c r="L8" s="53"/>
      <c r="M8" s="53"/>
      <c r="N8" s="53"/>
      <c r="O8" s="54"/>
    </row>
    <row r="9" spans="1:35" ht="8.1" customHeight="1" x14ac:dyDescent="0.15"/>
    <row r="10" spans="1:35" ht="15" customHeight="1" x14ac:dyDescent="0.15">
      <c r="B10" s="37" t="s">
        <v>54</v>
      </c>
      <c r="C10" s="37"/>
      <c r="E10" s="52"/>
      <c r="F10" s="53"/>
      <c r="G10" s="53"/>
      <c r="H10" s="53"/>
      <c r="I10" s="53"/>
      <c r="J10" s="54"/>
    </row>
    <row r="11" spans="1:35" ht="15" customHeight="1" x14ac:dyDescent="0.15">
      <c r="B11" s="37" t="s">
        <v>4</v>
      </c>
      <c r="C11" s="37"/>
      <c r="E11" s="65"/>
      <c r="F11" s="66"/>
      <c r="G11" s="67"/>
    </row>
    <row r="12" spans="1:35" ht="15" customHeight="1" x14ac:dyDescent="0.15">
      <c r="B12" s="37" t="s">
        <v>5</v>
      </c>
      <c r="C12" s="37"/>
      <c r="E12" s="52"/>
      <c r="F12" s="53"/>
      <c r="G12" s="53"/>
      <c r="H12" s="53"/>
      <c r="I12" s="53"/>
      <c r="J12" s="54"/>
    </row>
    <row r="13" spans="1:35" ht="8.1" customHeight="1" x14ac:dyDescent="0.15"/>
    <row r="14" spans="1:35" ht="15" customHeight="1" x14ac:dyDescent="0.15">
      <c r="B14" s="37" t="s">
        <v>6</v>
      </c>
      <c r="C14" s="37"/>
      <c r="E14" s="62"/>
      <c r="F14" s="63"/>
      <c r="G14" s="6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35" ht="15" customHeight="1" x14ac:dyDescent="0.15">
      <c r="B15" s="37" t="s">
        <v>7</v>
      </c>
      <c r="C15" s="37"/>
      <c r="E15" s="52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4"/>
    </row>
    <row r="16" spans="1:35" ht="15" customHeight="1" x14ac:dyDescent="0.15">
      <c r="B16" s="37" t="s">
        <v>8</v>
      </c>
      <c r="C16" s="37"/>
      <c r="E16" s="58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4"/>
    </row>
    <row r="17" spans="2:21" ht="15" customHeight="1" x14ac:dyDescent="0.15">
      <c r="B17" s="37" t="s">
        <v>9</v>
      </c>
      <c r="C17" s="37"/>
      <c r="E17" s="52"/>
      <c r="F17" s="53"/>
      <c r="G17" s="53"/>
      <c r="H17" s="53"/>
      <c r="I17" s="53"/>
      <c r="J17" s="53"/>
      <c r="K17" s="53"/>
      <c r="L17" s="53"/>
      <c r="M17" s="53"/>
      <c r="N17" s="53"/>
      <c r="O17" s="54"/>
      <c r="P17" s="3"/>
      <c r="Q17" s="3"/>
      <c r="R17" s="3"/>
    </row>
    <row r="18" spans="2:21" ht="15" customHeight="1" x14ac:dyDescent="0.15">
      <c r="B18" s="37" t="s">
        <v>10</v>
      </c>
      <c r="C18" s="37"/>
      <c r="E18" s="52"/>
      <c r="F18" s="53"/>
      <c r="G18" s="53"/>
      <c r="H18" s="53"/>
      <c r="I18" s="53"/>
      <c r="J18" s="54"/>
      <c r="K18" s="3"/>
      <c r="L18" s="3"/>
      <c r="M18" s="3"/>
      <c r="N18" s="3"/>
      <c r="O18" s="3"/>
      <c r="P18" s="3"/>
      <c r="Q18" s="3"/>
      <c r="R18" s="3"/>
    </row>
    <row r="19" spans="2:21" ht="15" customHeight="1" x14ac:dyDescent="0.15">
      <c r="B19" s="37" t="s">
        <v>11</v>
      </c>
      <c r="C19" s="37"/>
      <c r="E19" s="52"/>
      <c r="F19" s="53"/>
      <c r="G19" s="53"/>
      <c r="H19" s="53"/>
      <c r="I19" s="53"/>
      <c r="J19" s="54"/>
      <c r="K19" s="3"/>
      <c r="L19" s="3"/>
      <c r="M19" s="3"/>
      <c r="N19" s="3"/>
      <c r="O19" s="3"/>
      <c r="P19" s="3"/>
      <c r="Q19" s="3"/>
      <c r="R19" s="3"/>
    </row>
    <row r="20" spans="2:21" ht="8.1" customHeight="1" x14ac:dyDescent="0.15"/>
    <row r="21" spans="2:21" ht="15" customHeight="1" x14ac:dyDescent="0.15">
      <c r="B21" s="37" t="s">
        <v>12</v>
      </c>
      <c r="C21" s="37"/>
      <c r="E21" s="52"/>
      <c r="F21" s="53"/>
      <c r="G21" s="54"/>
      <c r="H21" s="2" t="s">
        <v>13</v>
      </c>
      <c r="I21" s="52"/>
      <c r="J21" s="53"/>
      <c r="K21" s="54"/>
      <c r="L21" s="2" t="s">
        <v>14</v>
      </c>
      <c r="U21" s="18"/>
    </row>
    <row r="22" spans="2:21" ht="15" customHeight="1" x14ac:dyDescent="0.15">
      <c r="B22" s="37" t="s">
        <v>15</v>
      </c>
      <c r="C22" s="37"/>
      <c r="E22" s="52"/>
      <c r="F22" s="54"/>
      <c r="G22" s="55" t="s">
        <v>16</v>
      </c>
      <c r="H22" s="56"/>
      <c r="I22" s="52"/>
      <c r="J22" s="53"/>
      <c r="K22" s="53"/>
      <c r="L22" s="54"/>
    </row>
    <row r="23" spans="2:21" ht="15" customHeight="1" x14ac:dyDescent="0.15">
      <c r="B23" s="37" t="s">
        <v>28</v>
      </c>
      <c r="C23" s="3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3"/>
      <c r="Q23" s="3"/>
      <c r="R23" s="3"/>
    </row>
    <row r="24" spans="2:21" ht="15" customHeight="1" x14ac:dyDescent="0.15">
      <c r="B24" s="37" t="s">
        <v>29</v>
      </c>
      <c r="C24" s="37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3"/>
      <c r="Q24" s="3"/>
      <c r="R24" s="3"/>
    </row>
    <row r="25" spans="2:21" ht="8.1" customHeight="1" x14ac:dyDescent="0.15"/>
    <row r="26" spans="2:21" ht="15" customHeight="1" x14ac:dyDescent="0.15">
      <c r="B26" s="37" t="s">
        <v>17</v>
      </c>
      <c r="C26" s="37"/>
      <c r="E26" s="47">
        <f>Y96</f>
        <v>0</v>
      </c>
      <c r="F26" s="48"/>
      <c r="G26" s="48"/>
      <c r="H26" s="49"/>
      <c r="Q26" s="6"/>
    </row>
    <row r="27" spans="2:21" ht="15" customHeight="1" x14ac:dyDescent="0.15">
      <c r="B27" s="37" t="s">
        <v>18</v>
      </c>
      <c r="C27" s="37"/>
      <c r="E27" s="50" t="s">
        <v>56</v>
      </c>
      <c r="F27" s="50"/>
      <c r="G27" s="50" t="s">
        <v>57</v>
      </c>
      <c r="H27" s="50"/>
      <c r="I27" s="51" t="s">
        <v>18</v>
      </c>
      <c r="J27" s="51"/>
      <c r="Q27" s="6"/>
    </row>
    <row r="28" spans="2:21" ht="15" customHeight="1" x14ac:dyDescent="0.15">
      <c r="B28" s="6"/>
      <c r="C28" s="6"/>
      <c r="E28" s="44" t="s">
        <v>58</v>
      </c>
      <c r="F28" s="44"/>
      <c r="G28" s="42">
        <f>SUMIF($T$36:$T$95,1,$Y$36:$AA$95)</f>
        <v>0</v>
      </c>
      <c r="H28" s="42"/>
      <c r="I28" s="43">
        <f>ROUNDDOWN(G28*0.1,0)</f>
        <v>0</v>
      </c>
      <c r="J28" s="43"/>
      <c r="Q28" s="6"/>
    </row>
    <row r="29" spans="2:21" ht="15" customHeight="1" x14ac:dyDescent="0.15">
      <c r="B29" s="6"/>
      <c r="C29" s="6"/>
      <c r="E29" s="44" t="s">
        <v>59</v>
      </c>
      <c r="F29" s="44"/>
      <c r="G29" s="42">
        <f>SUMIF($T$36:$T$95,2,$Y$36:$AA$95)</f>
        <v>0</v>
      </c>
      <c r="H29" s="42"/>
      <c r="I29" s="43">
        <f>ROUNDDOWN(G29*0.08,0)</f>
        <v>0</v>
      </c>
      <c r="J29" s="43"/>
      <c r="Q29" s="6"/>
    </row>
    <row r="30" spans="2:21" ht="15" customHeight="1" x14ac:dyDescent="0.15">
      <c r="B30" s="6"/>
      <c r="C30" s="6"/>
      <c r="E30" s="44" t="s">
        <v>60</v>
      </c>
      <c r="F30" s="44"/>
      <c r="G30" s="42">
        <f>SUMIF($T$36:$T$95,3,$Y$36:$AA$95)</f>
        <v>0</v>
      </c>
      <c r="H30" s="42"/>
      <c r="I30" s="45">
        <v>0</v>
      </c>
      <c r="J30" s="45"/>
      <c r="Q30" s="6"/>
    </row>
    <row r="31" spans="2:21" ht="15" customHeight="1" x14ac:dyDescent="0.15">
      <c r="B31" s="37" t="s">
        <v>61</v>
      </c>
      <c r="C31" s="37"/>
      <c r="E31" s="11"/>
      <c r="F31" s="11"/>
      <c r="G31" s="12"/>
      <c r="H31" s="13"/>
      <c r="I31" s="38">
        <f>SUM(I28:J30)</f>
        <v>0</v>
      </c>
      <c r="J31" s="38"/>
      <c r="Q31" s="6"/>
    </row>
    <row r="32" spans="2:21" ht="15" customHeight="1" x14ac:dyDescent="0.15">
      <c r="B32" s="37" t="s">
        <v>19</v>
      </c>
      <c r="C32" s="37"/>
      <c r="E32" s="39">
        <f>E26+I31</f>
        <v>0</v>
      </c>
      <c r="F32" s="40"/>
      <c r="G32" s="40"/>
      <c r="H32" s="41"/>
    </row>
    <row r="33" spans="2:29" ht="8.1" customHeight="1" x14ac:dyDescent="0.15"/>
    <row r="34" spans="2:29" ht="8.1" customHeight="1" x14ac:dyDescent="0.15"/>
    <row r="35" spans="2:29" ht="15" customHeight="1" x14ac:dyDescent="0.15">
      <c r="B35" s="4" t="s">
        <v>20</v>
      </c>
      <c r="C35" s="4" t="s">
        <v>21</v>
      </c>
      <c r="D35" s="36" t="s">
        <v>22</v>
      </c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5" t="s">
        <v>23</v>
      </c>
      <c r="T35" s="4" t="s">
        <v>56</v>
      </c>
      <c r="U35" s="36" t="s">
        <v>24</v>
      </c>
      <c r="V35" s="36"/>
      <c r="W35" s="36" t="s">
        <v>25</v>
      </c>
      <c r="X35" s="36"/>
      <c r="Y35" s="36" t="s">
        <v>26</v>
      </c>
      <c r="Z35" s="36"/>
      <c r="AA35" s="36"/>
      <c r="AB35" s="36" t="s">
        <v>27</v>
      </c>
      <c r="AC35" s="36"/>
    </row>
    <row r="36" spans="2:29" ht="15" customHeight="1" x14ac:dyDescent="0.15">
      <c r="B36" s="7"/>
      <c r="C36" s="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8"/>
      <c r="T36" s="8"/>
      <c r="U36" s="35"/>
      <c r="V36" s="35"/>
      <c r="W36" s="35"/>
      <c r="X36" s="35"/>
      <c r="Y36" s="31" t="str">
        <f>IF(U36*W36=0," ", U36*W36)</f>
        <v xml:space="preserve"> </v>
      </c>
      <c r="Z36" s="31"/>
      <c r="AA36" s="31"/>
      <c r="AB36" s="26"/>
      <c r="AC36" s="26"/>
    </row>
    <row r="37" spans="2:29" ht="15" customHeight="1" x14ac:dyDescent="0.15">
      <c r="B37" s="7"/>
      <c r="C37" s="7"/>
      <c r="D37" s="32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8"/>
      <c r="T37" s="8"/>
      <c r="U37" s="35"/>
      <c r="V37" s="35"/>
      <c r="W37" s="35"/>
      <c r="X37" s="35"/>
      <c r="Y37" s="31" t="str">
        <f t="shared" ref="Y37:Y95" si="0">IF(U37*W37=0," ", U37*W37)</f>
        <v xml:space="preserve"> </v>
      </c>
      <c r="Z37" s="31"/>
      <c r="AA37" s="31"/>
      <c r="AB37" s="26"/>
      <c r="AC37" s="26"/>
    </row>
    <row r="38" spans="2:29" ht="15" customHeight="1" x14ac:dyDescent="0.15">
      <c r="B38" s="7"/>
      <c r="C38" s="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8"/>
      <c r="T38" s="8"/>
      <c r="U38" s="35"/>
      <c r="V38" s="35"/>
      <c r="W38" s="35"/>
      <c r="X38" s="35"/>
      <c r="Y38" s="31" t="str">
        <f t="shared" si="0"/>
        <v xml:space="preserve"> </v>
      </c>
      <c r="Z38" s="31"/>
      <c r="AA38" s="31"/>
      <c r="AB38" s="26"/>
      <c r="AC38" s="26"/>
    </row>
    <row r="39" spans="2:29" ht="15" customHeight="1" x14ac:dyDescent="0.15">
      <c r="B39" s="7"/>
      <c r="C39" s="7"/>
      <c r="D39" s="32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8"/>
      <c r="T39" s="8"/>
      <c r="U39" s="35"/>
      <c r="V39" s="35"/>
      <c r="W39" s="35"/>
      <c r="X39" s="35"/>
      <c r="Y39" s="31" t="str">
        <f t="shared" si="0"/>
        <v xml:space="preserve"> </v>
      </c>
      <c r="Z39" s="31"/>
      <c r="AA39" s="31"/>
      <c r="AB39" s="26"/>
      <c r="AC39" s="26"/>
    </row>
    <row r="40" spans="2:29" ht="15" customHeight="1" x14ac:dyDescent="0.15">
      <c r="B40" s="7"/>
      <c r="C40" s="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8"/>
      <c r="T40" s="8"/>
      <c r="U40" s="35"/>
      <c r="V40" s="35"/>
      <c r="W40" s="35"/>
      <c r="X40" s="35"/>
      <c r="Y40" s="31" t="str">
        <f t="shared" si="0"/>
        <v xml:space="preserve"> </v>
      </c>
      <c r="Z40" s="31"/>
      <c r="AA40" s="31"/>
      <c r="AB40" s="26"/>
      <c r="AC40" s="26"/>
    </row>
    <row r="41" spans="2:29" ht="15" customHeight="1" x14ac:dyDescent="0.15">
      <c r="B41" s="7"/>
      <c r="C41" s="7"/>
      <c r="D41" s="32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8"/>
      <c r="T41" s="8"/>
      <c r="U41" s="35"/>
      <c r="V41" s="35"/>
      <c r="W41" s="35"/>
      <c r="X41" s="35"/>
      <c r="Y41" s="31" t="str">
        <f t="shared" si="0"/>
        <v xml:space="preserve"> </v>
      </c>
      <c r="Z41" s="31"/>
      <c r="AA41" s="31"/>
      <c r="AB41" s="26"/>
      <c r="AC41" s="26"/>
    </row>
    <row r="42" spans="2:29" ht="15" customHeight="1" x14ac:dyDescent="0.15">
      <c r="B42" s="7"/>
      <c r="C42" s="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8"/>
      <c r="T42" s="8"/>
      <c r="U42" s="35"/>
      <c r="V42" s="35"/>
      <c r="W42" s="35"/>
      <c r="X42" s="35"/>
      <c r="Y42" s="31" t="str">
        <f t="shared" si="0"/>
        <v xml:space="preserve"> </v>
      </c>
      <c r="Z42" s="31"/>
      <c r="AA42" s="31"/>
      <c r="AB42" s="26"/>
      <c r="AC42" s="26"/>
    </row>
    <row r="43" spans="2:29" ht="15" customHeight="1" x14ac:dyDescent="0.15">
      <c r="B43" s="7"/>
      <c r="C43" s="7"/>
      <c r="D43" s="32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8"/>
      <c r="T43" s="8"/>
      <c r="U43" s="35"/>
      <c r="V43" s="35"/>
      <c r="W43" s="35"/>
      <c r="X43" s="35"/>
      <c r="Y43" s="31" t="str">
        <f t="shared" si="0"/>
        <v xml:space="preserve"> </v>
      </c>
      <c r="Z43" s="31"/>
      <c r="AA43" s="31"/>
      <c r="AB43" s="26"/>
      <c r="AC43" s="26"/>
    </row>
    <row r="44" spans="2:29" ht="15" customHeight="1" x14ac:dyDescent="0.15">
      <c r="B44" s="7"/>
      <c r="C44" s="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8"/>
      <c r="T44" s="8"/>
      <c r="U44" s="35"/>
      <c r="V44" s="35"/>
      <c r="W44" s="35"/>
      <c r="X44" s="35"/>
      <c r="Y44" s="31" t="str">
        <f t="shared" si="0"/>
        <v xml:space="preserve"> </v>
      </c>
      <c r="Z44" s="31"/>
      <c r="AA44" s="31"/>
      <c r="AB44" s="26"/>
      <c r="AC44" s="26"/>
    </row>
    <row r="45" spans="2:29" ht="15" customHeight="1" x14ac:dyDescent="0.15">
      <c r="B45" s="7"/>
      <c r="C45" s="7"/>
      <c r="D45" s="32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8"/>
      <c r="T45" s="8"/>
      <c r="U45" s="35"/>
      <c r="V45" s="35"/>
      <c r="W45" s="35"/>
      <c r="X45" s="35"/>
      <c r="Y45" s="31" t="str">
        <f t="shared" si="0"/>
        <v xml:space="preserve"> </v>
      </c>
      <c r="Z45" s="31"/>
      <c r="AA45" s="31"/>
      <c r="AB45" s="26"/>
      <c r="AC45" s="26"/>
    </row>
    <row r="46" spans="2:29" ht="15" customHeight="1" x14ac:dyDescent="0.15">
      <c r="B46" s="7"/>
      <c r="C46" s="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8"/>
      <c r="T46" s="8"/>
      <c r="U46" s="35"/>
      <c r="V46" s="35"/>
      <c r="W46" s="35"/>
      <c r="X46" s="35"/>
      <c r="Y46" s="31" t="str">
        <f t="shared" si="0"/>
        <v xml:space="preserve"> </v>
      </c>
      <c r="Z46" s="31"/>
      <c r="AA46" s="31"/>
      <c r="AB46" s="26"/>
      <c r="AC46" s="26"/>
    </row>
    <row r="47" spans="2:29" ht="15" customHeight="1" x14ac:dyDescent="0.15">
      <c r="B47" s="7"/>
      <c r="C47" s="7"/>
      <c r="D47" s="32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8"/>
      <c r="T47" s="8"/>
      <c r="U47" s="35"/>
      <c r="V47" s="35"/>
      <c r="W47" s="35"/>
      <c r="X47" s="35"/>
      <c r="Y47" s="31" t="str">
        <f t="shared" si="0"/>
        <v xml:space="preserve"> </v>
      </c>
      <c r="Z47" s="31"/>
      <c r="AA47" s="31"/>
      <c r="AB47" s="26"/>
      <c r="AC47" s="26"/>
    </row>
    <row r="48" spans="2:29" ht="15" customHeight="1" x14ac:dyDescent="0.15">
      <c r="B48" s="7"/>
      <c r="C48" s="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8"/>
      <c r="T48" s="8"/>
      <c r="U48" s="35"/>
      <c r="V48" s="35"/>
      <c r="W48" s="35"/>
      <c r="X48" s="35"/>
      <c r="Y48" s="31" t="str">
        <f t="shared" si="0"/>
        <v xml:space="preserve"> </v>
      </c>
      <c r="Z48" s="31"/>
      <c r="AA48" s="31"/>
      <c r="AB48" s="26"/>
      <c r="AC48" s="26"/>
    </row>
    <row r="49" spans="2:33" ht="15" customHeight="1" x14ac:dyDescent="0.15">
      <c r="B49" s="7"/>
      <c r="C49" s="7"/>
      <c r="D49" s="32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8"/>
      <c r="T49" s="8"/>
      <c r="U49" s="35"/>
      <c r="V49" s="35"/>
      <c r="W49" s="35"/>
      <c r="X49" s="35"/>
      <c r="Y49" s="31" t="str">
        <f t="shared" si="0"/>
        <v xml:space="preserve"> </v>
      </c>
      <c r="Z49" s="31"/>
      <c r="AA49" s="31"/>
      <c r="AB49" s="26"/>
      <c r="AC49" s="26"/>
    </row>
    <row r="50" spans="2:33" ht="15" customHeight="1" x14ac:dyDescent="0.15">
      <c r="B50" s="7"/>
      <c r="C50" s="7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8"/>
      <c r="T50" s="8"/>
      <c r="U50" s="35"/>
      <c r="V50" s="35"/>
      <c r="W50" s="35"/>
      <c r="X50" s="35"/>
      <c r="Y50" s="31" t="str">
        <f t="shared" si="0"/>
        <v xml:space="preserve"> </v>
      </c>
      <c r="Z50" s="31"/>
      <c r="AA50" s="31"/>
      <c r="AB50" s="26"/>
      <c r="AC50" s="26"/>
    </row>
    <row r="51" spans="2:33" ht="15" customHeight="1" x14ac:dyDescent="0.15">
      <c r="B51" s="7"/>
      <c r="C51" s="7"/>
      <c r="D51" s="32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8"/>
      <c r="T51" s="8"/>
      <c r="U51" s="35"/>
      <c r="V51" s="35"/>
      <c r="W51" s="35"/>
      <c r="X51" s="35"/>
      <c r="Y51" s="31" t="str">
        <f t="shared" si="0"/>
        <v xml:space="preserve"> </v>
      </c>
      <c r="Z51" s="31"/>
      <c r="AA51" s="31"/>
      <c r="AB51" s="26"/>
      <c r="AC51" s="26"/>
    </row>
    <row r="52" spans="2:33" ht="15" customHeight="1" x14ac:dyDescent="0.15">
      <c r="B52" s="7"/>
      <c r="C52" s="7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8"/>
      <c r="T52" s="8"/>
      <c r="U52" s="35"/>
      <c r="V52" s="35"/>
      <c r="W52" s="35"/>
      <c r="X52" s="35"/>
      <c r="Y52" s="31" t="str">
        <f t="shared" si="0"/>
        <v xml:space="preserve"> </v>
      </c>
      <c r="Z52" s="31"/>
      <c r="AA52" s="31"/>
      <c r="AB52" s="26"/>
      <c r="AC52" s="26"/>
      <c r="AD52" s="6"/>
    </row>
    <row r="53" spans="2:33" ht="15" customHeight="1" x14ac:dyDescent="0.15">
      <c r="B53" s="7"/>
      <c r="C53" s="7"/>
      <c r="D53" s="32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8"/>
      <c r="T53" s="8"/>
      <c r="U53" s="35"/>
      <c r="V53" s="35"/>
      <c r="W53" s="35"/>
      <c r="X53" s="35"/>
      <c r="Y53" s="31" t="str">
        <f t="shared" si="0"/>
        <v xml:space="preserve"> </v>
      </c>
      <c r="Z53" s="31"/>
      <c r="AA53" s="31"/>
      <c r="AB53" s="26"/>
      <c r="AC53" s="26"/>
      <c r="AD53" s="6" t="s">
        <v>30</v>
      </c>
      <c r="AE53" s="22">
        <f>SUM(Y36:AA53)</f>
        <v>0</v>
      </c>
      <c r="AF53" s="23"/>
      <c r="AG53" s="24"/>
    </row>
    <row r="54" spans="2:33" ht="15" customHeight="1" x14ac:dyDescent="0.15">
      <c r="B54" s="7"/>
      <c r="C54" s="7"/>
      <c r="D54" s="32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4"/>
      <c r="S54" s="8"/>
      <c r="T54" s="8"/>
      <c r="U54" s="29"/>
      <c r="V54" s="30"/>
      <c r="W54" s="29"/>
      <c r="X54" s="30"/>
      <c r="Y54" s="31" t="str">
        <f t="shared" si="0"/>
        <v xml:space="preserve"> </v>
      </c>
      <c r="Z54" s="31"/>
      <c r="AA54" s="31"/>
      <c r="AB54" s="26"/>
      <c r="AC54" s="26"/>
    </row>
    <row r="55" spans="2:33" ht="15" customHeight="1" x14ac:dyDescent="0.15">
      <c r="B55" s="7"/>
      <c r="C55" s="7"/>
      <c r="D55" s="26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8"/>
      <c r="S55" s="8"/>
      <c r="T55" s="8"/>
      <c r="U55" s="29"/>
      <c r="V55" s="30"/>
      <c r="W55" s="29"/>
      <c r="X55" s="30"/>
      <c r="Y55" s="31" t="str">
        <f t="shared" si="0"/>
        <v xml:space="preserve"> </v>
      </c>
      <c r="Z55" s="31"/>
      <c r="AA55" s="31"/>
      <c r="AB55" s="26"/>
      <c r="AC55" s="26"/>
    </row>
    <row r="56" spans="2:33" ht="15" customHeight="1" x14ac:dyDescent="0.15">
      <c r="B56" s="7"/>
      <c r="C56" s="7"/>
      <c r="D56" s="32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4"/>
      <c r="S56" s="8"/>
      <c r="T56" s="8"/>
      <c r="U56" s="29"/>
      <c r="V56" s="30"/>
      <c r="W56" s="29"/>
      <c r="X56" s="30"/>
      <c r="Y56" s="31" t="str">
        <f t="shared" si="0"/>
        <v xml:space="preserve"> </v>
      </c>
      <c r="Z56" s="31"/>
      <c r="AA56" s="31"/>
      <c r="AB56" s="26"/>
      <c r="AC56" s="26"/>
    </row>
    <row r="57" spans="2:33" ht="15" customHeight="1" x14ac:dyDescent="0.15">
      <c r="B57" s="7"/>
      <c r="C57" s="7"/>
      <c r="D57" s="26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8"/>
      <c r="S57" s="8"/>
      <c r="T57" s="8"/>
      <c r="U57" s="29"/>
      <c r="V57" s="30"/>
      <c r="W57" s="29"/>
      <c r="X57" s="30"/>
      <c r="Y57" s="31" t="str">
        <f t="shared" si="0"/>
        <v xml:space="preserve"> </v>
      </c>
      <c r="Z57" s="31"/>
      <c r="AA57" s="31"/>
      <c r="AB57" s="26"/>
      <c r="AC57" s="26"/>
    </row>
    <row r="58" spans="2:33" ht="15" customHeight="1" x14ac:dyDescent="0.15">
      <c r="B58" s="7"/>
      <c r="C58" s="7"/>
      <c r="D58" s="32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4"/>
      <c r="S58" s="8"/>
      <c r="T58" s="8"/>
      <c r="U58" s="29"/>
      <c r="V58" s="30"/>
      <c r="W58" s="29"/>
      <c r="X58" s="30"/>
      <c r="Y58" s="31" t="str">
        <f t="shared" si="0"/>
        <v xml:space="preserve"> </v>
      </c>
      <c r="Z58" s="31"/>
      <c r="AA58" s="31"/>
      <c r="AB58" s="26"/>
      <c r="AC58" s="26"/>
    </row>
    <row r="59" spans="2:33" ht="15" customHeight="1" x14ac:dyDescent="0.15">
      <c r="B59" s="7"/>
      <c r="C59" s="7"/>
      <c r="D59" s="26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8"/>
      <c r="S59" s="8"/>
      <c r="T59" s="8"/>
      <c r="U59" s="29"/>
      <c r="V59" s="30"/>
      <c r="W59" s="29"/>
      <c r="X59" s="30"/>
      <c r="Y59" s="31" t="str">
        <f t="shared" si="0"/>
        <v xml:space="preserve"> </v>
      </c>
      <c r="Z59" s="31"/>
      <c r="AA59" s="31"/>
      <c r="AB59" s="26"/>
      <c r="AC59" s="26"/>
    </row>
    <row r="60" spans="2:33" ht="15" customHeight="1" x14ac:dyDescent="0.15">
      <c r="B60" s="7"/>
      <c r="C60" s="7"/>
      <c r="D60" s="32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4"/>
      <c r="S60" s="8"/>
      <c r="T60" s="8"/>
      <c r="U60" s="29"/>
      <c r="V60" s="30"/>
      <c r="W60" s="29"/>
      <c r="X60" s="30"/>
      <c r="Y60" s="31" t="str">
        <f t="shared" si="0"/>
        <v xml:space="preserve"> </v>
      </c>
      <c r="Z60" s="31"/>
      <c r="AA60" s="31"/>
      <c r="AB60" s="26"/>
      <c r="AC60" s="26"/>
    </row>
    <row r="61" spans="2:33" ht="15" customHeight="1" x14ac:dyDescent="0.15">
      <c r="B61" s="7"/>
      <c r="C61" s="7"/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8"/>
      <c r="S61" s="8"/>
      <c r="T61" s="8"/>
      <c r="U61" s="29"/>
      <c r="V61" s="30"/>
      <c r="W61" s="29"/>
      <c r="X61" s="30"/>
      <c r="Y61" s="31" t="str">
        <f t="shared" si="0"/>
        <v xml:space="preserve"> </v>
      </c>
      <c r="Z61" s="31"/>
      <c r="AA61" s="31"/>
      <c r="AB61" s="26"/>
      <c r="AC61" s="26"/>
    </row>
    <row r="62" spans="2:33" ht="15" customHeight="1" x14ac:dyDescent="0.15">
      <c r="B62" s="7"/>
      <c r="C62" s="7"/>
      <c r="D62" s="32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4"/>
      <c r="S62" s="8"/>
      <c r="T62" s="8"/>
      <c r="U62" s="29"/>
      <c r="V62" s="30"/>
      <c r="W62" s="29"/>
      <c r="X62" s="30"/>
      <c r="Y62" s="31" t="str">
        <f t="shared" si="0"/>
        <v xml:space="preserve"> </v>
      </c>
      <c r="Z62" s="31"/>
      <c r="AA62" s="31"/>
      <c r="AB62" s="26"/>
      <c r="AC62" s="26"/>
    </row>
    <row r="63" spans="2:33" ht="15" customHeight="1" x14ac:dyDescent="0.15">
      <c r="B63" s="7"/>
      <c r="C63" s="7"/>
      <c r="D63" s="26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8"/>
      <c r="S63" s="8"/>
      <c r="T63" s="8"/>
      <c r="U63" s="29"/>
      <c r="V63" s="30"/>
      <c r="W63" s="29"/>
      <c r="X63" s="30"/>
      <c r="Y63" s="31" t="str">
        <f t="shared" si="0"/>
        <v xml:space="preserve"> </v>
      </c>
      <c r="Z63" s="31"/>
      <c r="AA63" s="31"/>
      <c r="AB63" s="26"/>
      <c r="AC63" s="26"/>
    </row>
    <row r="64" spans="2:33" ht="15" customHeight="1" x14ac:dyDescent="0.15">
      <c r="B64" s="7"/>
      <c r="C64" s="7"/>
      <c r="D64" s="32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4"/>
      <c r="S64" s="8"/>
      <c r="T64" s="8"/>
      <c r="U64" s="29"/>
      <c r="V64" s="30"/>
      <c r="W64" s="29"/>
      <c r="X64" s="30"/>
      <c r="Y64" s="31" t="str">
        <f t="shared" si="0"/>
        <v xml:space="preserve"> </v>
      </c>
      <c r="Z64" s="31"/>
      <c r="AA64" s="31"/>
      <c r="AB64" s="26"/>
      <c r="AC64" s="26"/>
    </row>
    <row r="65" spans="2:33" ht="15" customHeight="1" x14ac:dyDescent="0.15">
      <c r="B65" s="7"/>
      <c r="C65" s="7"/>
      <c r="D65" s="26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8"/>
      <c r="S65" s="8"/>
      <c r="T65" s="8"/>
      <c r="U65" s="29"/>
      <c r="V65" s="30"/>
      <c r="W65" s="29"/>
      <c r="X65" s="30"/>
      <c r="Y65" s="31" t="str">
        <f t="shared" si="0"/>
        <v xml:space="preserve"> </v>
      </c>
      <c r="Z65" s="31"/>
      <c r="AA65" s="31"/>
      <c r="AB65" s="26"/>
      <c r="AC65" s="26"/>
    </row>
    <row r="66" spans="2:33" ht="15" customHeight="1" x14ac:dyDescent="0.15">
      <c r="B66" s="7"/>
      <c r="C66" s="7"/>
      <c r="D66" s="32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4"/>
      <c r="S66" s="8"/>
      <c r="T66" s="8"/>
      <c r="U66" s="29"/>
      <c r="V66" s="30"/>
      <c r="W66" s="29"/>
      <c r="X66" s="30"/>
      <c r="Y66" s="31" t="str">
        <f t="shared" si="0"/>
        <v xml:space="preserve"> </v>
      </c>
      <c r="Z66" s="31"/>
      <c r="AA66" s="31"/>
      <c r="AB66" s="26"/>
      <c r="AC66" s="26"/>
    </row>
    <row r="67" spans="2:33" ht="15" customHeight="1" x14ac:dyDescent="0.15">
      <c r="B67" s="7"/>
      <c r="C67" s="7"/>
      <c r="D67" s="26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8"/>
      <c r="S67" s="8"/>
      <c r="T67" s="8"/>
      <c r="U67" s="29"/>
      <c r="V67" s="30"/>
      <c r="W67" s="29"/>
      <c r="X67" s="30"/>
      <c r="Y67" s="31" t="str">
        <f t="shared" si="0"/>
        <v xml:space="preserve"> </v>
      </c>
      <c r="Z67" s="31"/>
      <c r="AA67" s="31"/>
      <c r="AB67" s="26"/>
      <c r="AC67" s="26"/>
    </row>
    <row r="68" spans="2:33" ht="15" customHeight="1" x14ac:dyDescent="0.15">
      <c r="B68" s="7"/>
      <c r="C68" s="7"/>
      <c r="D68" s="32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4"/>
      <c r="S68" s="8"/>
      <c r="T68" s="8"/>
      <c r="U68" s="29"/>
      <c r="V68" s="30"/>
      <c r="W68" s="29"/>
      <c r="X68" s="30"/>
      <c r="Y68" s="31" t="str">
        <f t="shared" si="0"/>
        <v xml:space="preserve"> </v>
      </c>
      <c r="Z68" s="31"/>
      <c r="AA68" s="31"/>
      <c r="AB68" s="26"/>
      <c r="AC68" s="26"/>
    </row>
    <row r="69" spans="2:33" ht="15" customHeight="1" x14ac:dyDescent="0.15">
      <c r="B69" s="7"/>
      <c r="C69" s="7"/>
      <c r="D69" s="26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8"/>
      <c r="S69" s="8"/>
      <c r="T69" s="8"/>
      <c r="U69" s="29"/>
      <c r="V69" s="30"/>
      <c r="W69" s="29"/>
      <c r="X69" s="30"/>
      <c r="Y69" s="31" t="str">
        <f t="shared" si="0"/>
        <v xml:space="preserve"> </v>
      </c>
      <c r="Z69" s="31"/>
      <c r="AA69" s="31"/>
      <c r="AB69" s="26"/>
      <c r="AC69" s="26"/>
    </row>
    <row r="70" spans="2:33" ht="15" customHeight="1" x14ac:dyDescent="0.15">
      <c r="B70" s="7"/>
      <c r="C70" s="7"/>
      <c r="D70" s="32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4"/>
      <c r="S70" s="8"/>
      <c r="T70" s="8"/>
      <c r="U70" s="29"/>
      <c r="V70" s="30"/>
      <c r="W70" s="29"/>
      <c r="X70" s="30"/>
      <c r="Y70" s="31" t="str">
        <f t="shared" si="0"/>
        <v xml:space="preserve"> </v>
      </c>
      <c r="Z70" s="31"/>
      <c r="AA70" s="31"/>
      <c r="AB70" s="26"/>
      <c r="AC70" s="26"/>
    </row>
    <row r="71" spans="2:33" ht="15" customHeight="1" x14ac:dyDescent="0.15">
      <c r="B71" s="7"/>
      <c r="C71" s="7"/>
      <c r="D71" s="26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8"/>
      <c r="S71" s="8"/>
      <c r="T71" s="8"/>
      <c r="U71" s="29"/>
      <c r="V71" s="30"/>
      <c r="W71" s="29"/>
      <c r="X71" s="30"/>
      <c r="Y71" s="31" t="str">
        <f t="shared" si="0"/>
        <v xml:space="preserve"> </v>
      </c>
      <c r="Z71" s="31"/>
      <c r="AA71" s="31"/>
      <c r="AB71" s="26"/>
      <c r="AC71" s="26"/>
    </row>
    <row r="72" spans="2:33" ht="15" customHeight="1" x14ac:dyDescent="0.15">
      <c r="B72" s="7"/>
      <c r="C72" s="7"/>
      <c r="D72" s="32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4"/>
      <c r="S72" s="8"/>
      <c r="T72" s="8"/>
      <c r="U72" s="29"/>
      <c r="V72" s="30"/>
      <c r="W72" s="29"/>
      <c r="X72" s="30"/>
      <c r="Y72" s="31" t="str">
        <f t="shared" si="0"/>
        <v xml:space="preserve"> </v>
      </c>
      <c r="Z72" s="31"/>
      <c r="AA72" s="31"/>
      <c r="AB72" s="26"/>
      <c r="AC72" s="26"/>
    </row>
    <row r="73" spans="2:33" ht="15" customHeight="1" x14ac:dyDescent="0.15">
      <c r="B73" s="7"/>
      <c r="C73" s="7"/>
      <c r="D73" s="26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8"/>
      <c r="S73" s="8"/>
      <c r="T73" s="8"/>
      <c r="U73" s="29"/>
      <c r="V73" s="30"/>
      <c r="W73" s="29"/>
      <c r="X73" s="30"/>
      <c r="Y73" s="31" t="str">
        <f t="shared" si="0"/>
        <v xml:space="preserve"> </v>
      </c>
      <c r="Z73" s="31"/>
      <c r="AA73" s="31"/>
      <c r="AB73" s="26"/>
      <c r="AC73" s="26"/>
    </row>
    <row r="74" spans="2:33" ht="15" customHeight="1" x14ac:dyDescent="0.15">
      <c r="B74" s="7"/>
      <c r="C74" s="7"/>
      <c r="D74" s="32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4"/>
      <c r="S74" s="8"/>
      <c r="T74" s="8"/>
      <c r="U74" s="29"/>
      <c r="V74" s="30"/>
      <c r="W74" s="29"/>
      <c r="X74" s="30"/>
      <c r="Y74" s="31" t="str">
        <f t="shared" si="0"/>
        <v xml:space="preserve"> </v>
      </c>
      <c r="Z74" s="31"/>
      <c r="AA74" s="31"/>
      <c r="AB74" s="26"/>
      <c r="AC74" s="26"/>
      <c r="AD74" s="6" t="s">
        <v>30</v>
      </c>
      <c r="AE74" s="22">
        <f>SUM(Y54:AA74)</f>
        <v>0</v>
      </c>
      <c r="AF74" s="23"/>
      <c r="AG74" s="24"/>
    </row>
    <row r="75" spans="2:33" ht="15" customHeight="1" x14ac:dyDescent="0.15">
      <c r="B75" s="7"/>
      <c r="C75" s="7"/>
      <c r="D75" s="32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4"/>
      <c r="S75" s="8"/>
      <c r="T75" s="8"/>
      <c r="U75" s="29"/>
      <c r="V75" s="30"/>
      <c r="W75" s="29"/>
      <c r="X75" s="30"/>
      <c r="Y75" s="31" t="str">
        <f t="shared" si="0"/>
        <v xml:space="preserve"> </v>
      </c>
      <c r="Z75" s="31"/>
      <c r="AA75" s="31"/>
      <c r="AB75" s="26"/>
      <c r="AC75" s="26"/>
    </row>
    <row r="76" spans="2:33" ht="15" customHeight="1" x14ac:dyDescent="0.15">
      <c r="B76" s="7"/>
      <c r="C76" s="7"/>
      <c r="D76" s="26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8"/>
      <c r="S76" s="8"/>
      <c r="T76" s="8"/>
      <c r="U76" s="29"/>
      <c r="V76" s="30"/>
      <c r="W76" s="29"/>
      <c r="X76" s="30"/>
      <c r="Y76" s="31" t="str">
        <f t="shared" si="0"/>
        <v xml:space="preserve"> </v>
      </c>
      <c r="Z76" s="31"/>
      <c r="AA76" s="31"/>
      <c r="AB76" s="26"/>
      <c r="AC76" s="26"/>
    </row>
    <row r="77" spans="2:33" ht="15" customHeight="1" x14ac:dyDescent="0.15">
      <c r="B77" s="7"/>
      <c r="C77" s="7"/>
      <c r="D77" s="32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4"/>
      <c r="S77" s="8"/>
      <c r="T77" s="8"/>
      <c r="U77" s="29"/>
      <c r="V77" s="30"/>
      <c r="W77" s="29"/>
      <c r="X77" s="30"/>
      <c r="Y77" s="31" t="str">
        <f t="shared" si="0"/>
        <v xml:space="preserve"> </v>
      </c>
      <c r="Z77" s="31"/>
      <c r="AA77" s="31"/>
      <c r="AB77" s="26"/>
      <c r="AC77" s="26"/>
    </row>
    <row r="78" spans="2:33" ht="15" customHeight="1" x14ac:dyDescent="0.15">
      <c r="B78" s="7"/>
      <c r="C78" s="7"/>
      <c r="D78" s="26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8"/>
      <c r="S78" s="8"/>
      <c r="T78" s="8"/>
      <c r="U78" s="29"/>
      <c r="V78" s="30"/>
      <c r="W78" s="29"/>
      <c r="X78" s="30"/>
      <c r="Y78" s="31" t="str">
        <f t="shared" si="0"/>
        <v xml:space="preserve"> </v>
      </c>
      <c r="Z78" s="31"/>
      <c r="AA78" s="31"/>
      <c r="AB78" s="26"/>
      <c r="AC78" s="26"/>
    </row>
    <row r="79" spans="2:33" ht="15" customHeight="1" x14ac:dyDescent="0.15">
      <c r="B79" s="7"/>
      <c r="C79" s="7"/>
      <c r="D79" s="32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4"/>
      <c r="S79" s="8"/>
      <c r="T79" s="8"/>
      <c r="U79" s="29"/>
      <c r="V79" s="30"/>
      <c r="W79" s="29"/>
      <c r="X79" s="30"/>
      <c r="Y79" s="31" t="str">
        <f t="shared" si="0"/>
        <v xml:space="preserve"> </v>
      </c>
      <c r="Z79" s="31"/>
      <c r="AA79" s="31"/>
      <c r="AB79" s="26"/>
      <c r="AC79" s="26"/>
    </row>
    <row r="80" spans="2:33" ht="15" customHeight="1" x14ac:dyDescent="0.15">
      <c r="B80" s="7"/>
      <c r="C80" s="7"/>
      <c r="D80" s="26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8"/>
      <c r="S80" s="8"/>
      <c r="T80" s="8"/>
      <c r="U80" s="29"/>
      <c r="V80" s="30"/>
      <c r="W80" s="29"/>
      <c r="X80" s="30"/>
      <c r="Y80" s="31" t="str">
        <f t="shared" si="0"/>
        <v xml:space="preserve"> </v>
      </c>
      <c r="Z80" s="31"/>
      <c r="AA80" s="31"/>
      <c r="AB80" s="26"/>
      <c r="AC80" s="26"/>
    </row>
    <row r="81" spans="2:33" ht="15" customHeight="1" x14ac:dyDescent="0.15">
      <c r="B81" s="7"/>
      <c r="C81" s="7"/>
      <c r="D81" s="32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4"/>
      <c r="S81" s="8"/>
      <c r="T81" s="8"/>
      <c r="U81" s="29"/>
      <c r="V81" s="30"/>
      <c r="W81" s="29"/>
      <c r="X81" s="30"/>
      <c r="Y81" s="31" t="str">
        <f t="shared" si="0"/>
        <v xml:space="preserve"> </v>
      </c>
      <c r="Z81" s="31"/>
      <c r="AA81" s="31"/>
      <c r="AB81" s="26"/>
      <c r="AC81" s="26"/>
    </row>
    <row r="82" spans="2:33" ht="15" customHeight="1" x14ac:dyDescent="0.15">
      <c r="B82" s="7"/>
      <c r="C82" s="7"/>
      <c r="D82" s="26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8"/>
      <c r="S82" s="8"/>
      <c r="T82" s="8"/>
      <c r="U82" s="29"/>
      <c r="V82" s="30"/>
      <c r="W82" s="29"/>
      <c r="X82" s="30"/>
      <c r="Y82" s="31" t="str">
        <f t="shared" si="0"/>
        <v xml:space="preserve"> </v>
      </c>
      <c r="Z82" s="31"/>
      <c r="AA82" s="31"/>
      <c r="AB82" s="26"/>
      <c r="AC82" s="26"/>
    </row>
    <row r="83" spans="2:33" ht="15" customHeight="1" x14ac:dyDescent="0.15">
      <c r="B83" s="7"/>
      <c r="C83" s="7"/>
      <c r="D83" s="32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4"/>
      <c r="S83" s="8"/>
      <c r="T83" s="8"/>
      <c r="U83" s="29"/>
      <c r="V83" s="30"/>
      <c r="W83" s="29"/>
      <c r="X83" s="30"/>
      <c r="Y83" s="31" t="str">
        <f t="shared" si="0"/>
        <v xml:space="preserve"> </v>
      </c>
      <c r="Z83" s="31"/>
      <c r="AA83" s="31"/>
      <c r="AB83" s="26"/>
      <c r="AC83" s="26"/>
    </row>
    <row r="84" spans="2:33" ht="15" customHeight="1" x14ac:dyDescent="0.15">
      <c r="B84" s="7"/>
      <c r="C84" s="7"/>
      <c r="D84" s="26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8"/>
      <c r="S84" s="8"/>
      <c r="T84" s="8"/>
      <c r="U84" s="29"/>
      <c r="V84" s="30"/>
      <c r="W84" s="29"/>
      <c r="X84" s="30"/>
      <c r="Y84" s="31" t="str">
        <f t="shared" si="0"/>
        <v xml:space="preserve"> </v>
      </c>
      <c r="Z84" s="31"/>
      <c r="AA84" s="31"/>
      <c r="AB84" s="26"/>
      <c r="AC84" s="26"/>
    </row>
    <row r="85" spans="2:33" ht="15" customHeight="1" x14ac:dyDescent="0.15">
      <c r="B85" s="7"/>
      <c r="C85" s="7"/>
      <c r="D85" s="32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4"/>
      <c r="S85" s="8"/>
      <c r="T85" s="8"/>
      <c r="U85" s="29"/>
      <c r="V85" s="30"/>
      <c r="W85" s="29"/>
      <c r="X85" s="30"/>
      <c r="Y85" s="31" t="str">
        <f t="shared" si="0"/>
        <v xml:space="preserve"> </v>
      </c>
      <c r="Z85" s="31"/>
      <c r="AA85" s="31"/>
      <c r="AB85" s="26"/>
      <c r="AC85" s="26"/>
    </row>
    <row r="86" spans="2:33" ht="15" customHeight="1" x14ac:dyDescent="0.15">
      <c r="B86" s="7"/>
      <c r="C86" s="7"/>
      <c r="D86" s="26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8"/>
      <c r="S86" s="8"/>
      <c r="T86" s="8"/>
      <c r="U86" s="29"/>
      <c r="V86" s="30"/>
      <c r="W86" s="29"/>
      <c r="X86" s="30"/>
      <c r="Y86" s="31" t="str">
        <f t="shared" si="0"/>
        <v xml:space="preserve"> </v>
      </c>
      <c r="Z86" s="31"/>
      <c r="AA86" s="31"/>
      <c r="AB86" s="26"/>
      <c r="AC86" s="26"/>
    </row>
    <row r="87" spans="2:33" ht="15" customHeight="1" x14ac:dyDescent="0.15">
      <c r="B87" s="7"/>
      <c r="C87" s="7"/>
      <c r="D87" s="32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4"/>
      <c r="S87" s="8"/>
      <c r="T87" s="8"/>
      <c r="U87" s="29"/>
      <c r="V87" s="30"/>
      <c r="W87" s="29"/>
      <c r="X87" s="30"/>
      <c r="Y87" s="31" t="str">
        <f t="shared" si="0"/>
        <v xml:space="preserve"> </v>
      </c>
      <c r="Z87" s="31"/>
      <c r="AA87" s="31"/>
      <c r="AB87" s="26"/>
      <c r="AC87" s="26"/>
    </row>
    <row r="88" spans="2:33" ht="15" customHeight="1" x14ac:dyDescent="0.15">
      <c r="B88" s="7"/>
      <c r="C88" s="7"/>
      <c r="D88" s="26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8"/>
      <c r="S88" s="8"/>
      <c r="T88" s="8"/>
      <c r="U88" s="29"/>
      <c r="V88" s="30"/>
      <c r="W88" s="29"/>
      <c r="X88" s="30"/>
      <c r="Y88" s="31" t="str">
        <f t="shared" si="0"/>
        <v xml:space="preserve"> </v>
      </c>
      <c r="Z88" s="31"/>
      <c r="AA88" s="31"/>
      <c r="AB88" s="26"/>
      <c r="AC88" s="26"/>
    </row>
    <row r="89" spans="2:33" ht="15" customHeight="1" x14ac:dyDescent="0.15">
      <c r="B89" s="7"/>
      <c r="C89" s="7"/>
      <c r="D89" s="32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4"/>
      <c r="S89" s="8"/>
      <c r="T89" s="8"/>
      <c r="U89" s="29"/>
      <c r="V89" s="30"/>
      <c r="W89" s="29"/>
      <c r="X89" s="30"/>
      <c r="Y89" s="31" t="str">
        <f t="shared" si="0"/>
        <v xml:space="preserve"> </v>
      </c>
      <c r="Z89" s="31"/>
      <c r="AA89" s="31"/>
      <c r="AB89" s="26"/>
      <c r="AC89" s="26"/>
    </row>
    <row r="90" spans="2:33" ht="15" customHeight="1" x14ac:dyDescent="0.15">
      <c r="B90" s="7"/>
      <c r="C90" s="7"/>
      <c r="D90" s="26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8"/>
      <c r="S90" s="8"/>
      <c r="T90" s="8"/>
      <c r="U90" s="29"/>
      <c r="V90" s="30"/>
      <c r="W90" s="29"/>
      <c r="X90" s="30"/>
      <c r="Y90" s="31" t="str">
        <f t="shared" si="0"/>
        <v xml:space="preserve"> </v>
      </c>
      <c r="Z90" s="31"/>
      <c r="AA90" s="31"/>
      <c r="AB90" s="26"/>
      <c r="AC90" s="26"/>
    </row>
    <row r="91" spans="2:33" ht="15" customHeight="1" x14ac:dyDescent="0.15">
      <c r="B91" s="7"/>
      <c r="C91" s="7"/>
      <c r="D91" s="32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4"/>
      <c r="S91" s="8"/>
      <c r="T91" s="8"/>
      <c r="U91" s="29"/>
      <c r="V91" s="30"/>
      <c r="W91" s="29"/>
      <c r="X91" s="30"/>
      <c r="Y91" s="31" t="str">
        <f t="shared" si="0"/>
        <v xml:space="preserve"> </v>
      </c>
      <c r="Z91" s="31"/>
      <c r="AA91" s="31"/>
      <c r="AB91" s="26"/>
      <c r="AC91" s="26"/>
    </row>
    <row r="92" spans="2:33" ht="15" customHeight="1" x14ac:dyDescent="0.15">
      <c r="B92" s="7"/>
      <c r="C92" s="7"/>
      <c r="D92" s="26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8"/>
      <c r="S92" s="8"/>
      <c r="T92" s="8"/>
      <c r="U92" s="29"/>
      <c r="V92" s="30"/>
      <c r="W92" s="29"/>
      <c r="X92" s="30"/>
      <c r="Y92" s="31" t="str">
        <f t="shared" si="0"/>
        <v xml:space="preserve"> </v>
      </c>
      <c r="Z92" s="31"/>
      <c r="AA92" s="31"/>
      <c r="AB92" s="26"/>
      <c r="AC92" s="26"/>
    </row>
    <row r="93" spans="2:33" ht="15" customHeight="1" x14ac:dyDescent="0.15">
      <c r="B93" s="7"/>
      <c r="C93" s="7"/>
      <c r="D93" s="32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4"/>
      <c r="S93" s="8"/>
      <c r="T93" s="8"/>
      <c r="U93" s="29"/>
      <c r="V93" s="30"/>
      <c r="W93" s="29"/>
      <c r="X93" s="30"/>
      <c r="Y93" s="31" t="str">
        <f t="shared" si="0"/>
        <v xml:space="preserve"> </v>
      </c>
      <c r="Z93" s="31"/>
      <c r="AA93" s="31"/>
      <c r="AB93" s="26"/>
      <c r="AC93" s="26"/>
    </row>
    <row r="94" spans="2:33" ht="15" customHeight="1" x14ac:dyDescent="0.15">
      <c r="B94" s="7"/>
      <c r="C94" s="7"/>
      <c r="D94" s="26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8"/>
      <c r="S94" s="8"/>
      <c r="T94" s="8"/>
      <c r="U94" s="29"/>
      <c r="V94" s="30"/>
      <c r="W94" s="29"/>
      <c r="X94" s="30"/>
      <c r="Y94" s="31" t="str">
        <f t="shared" si="0"/>
        <v xml:space="preserve"> </v>
      </c>
      <c r="Z94" s="31"/>
      <c r="AA94" s="31"/>
      <c r="AB94" s="26"/>
      <c r="AC94" s="26"/>
    </row>
    <row r="95" spans="2:33" ht="15" customHeight="1" x14ac:dyDescent="0.15">
      <c r="B95" s="7"/>
      <c r="C95" s="7"/>
      <c r="D95" s="32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4"/>
      <c r="S95" s="8"/>
      <c r="T95" s="8"/>
      <c r="U95" s="29"/>
      <c r="V95" s="30"/>
      <c r="W95" s="29"/>
      <c r="X95" s="30"/>
      <c r="Y95" s="31" t="str">
        <f t="shared" si="0"/>
        <v xml:space="preserve"> </v>
      </c>
      <c r="Z95" s="31"/>
      <c r="AA95" s="31"/>
      <c r="AB95" s="26"/>
      <c r="AC95" s="26"/>
      <c r="AD95" s="6" t="s">
        <v>30</v>
      </c>
      <c r="AE95" s="22">
        <f>SUM(Y75:AA95)</f>
        <v>0</v>
      </c>
      <c r="AF95" s="23"/>
      <c r="AG95" s="24"/>
    </row>
    <row r="96" spans="2:33" ht="15" customHeight="1" x14ac:dyDescent="0.15">
      <c r="W96" s="25" t="s">
        <v>31</v>
      </c>
      <c r="X96" s="25"/>
      <c r="Y96" s="22">
        <f>SUM(Y36:AA95)</f>
        <v>0</v>
      </c>
      <c r="Z96" s="23"/>
      <c r="AA96" s="24"/>
    </row>
  </sheetData>
  <sheetProtection sheet="1" objects="1" scenarios="1"/>
  <mergeCells count="364">
    <mergeCell ref="B5:C5"/>
    <mergeCell ref="E5:G5"/>
    <mergeCell ref="B7:C7"/>
    <mergeCell ref="E7:O7"/>
    <mergeCell ref="B12:C12"/>
    <mergeCell ref="E12:J12"/>
    <mergeCell ref="B14:C14"/>
    <mergeCell ref="E14:G14"/>
    <mergeCell ref="B8:C8"/>
    <mergeCell ref="E8:O8"/>
    <mergeCell ref="B10:C10"/>
    <mergeCell ref="E10:J10"/>
    <mergeCell ref="B11:C11"/>
    <mergeCell ref="E11:G11"/>
    <mergeCell ref="B18:C18"/>
    <mergeCell ref="E18:J18"/>
    <mergeCell ref="B19:C19"/>
    <mergeCell ref="E19:J19"/>
    <mergeCell ref="B15:C15"/>
    <mergeCell ref="E15:R15"/>
    <mergeCell ref="B16:C16"/>
    <mergeCell ref="E16:R16"/>
    <mergeCell ref="B17:C17"/>
    <mergeCell ref="E17:O17"/>
    <mergeCell ref="B21:C21"/>
    <mergeCell ref="E21:G21"/>
    <mergeCell ref="I21:K21"/>
    <mergeCell ref="B22:C22"/>
    <mergeCell ref="E22:F22"/>
    <mergeCell ref="G22:H22"/>
    <mergeCell ref="I22:L22"/>
    <mergeCell ref="B23:C23"/>
    <mergeCell ref="E23:O23"/>
    <mergeCell ref="G28:H28"/>
    <mergeCell ref="I28:J28"/>
    <mergeCell ref="E29:F29"/>
    <mergeCell ref="G29:H29"/>
    <mergeCell ref="I29:J29"/>
    <mergeCell ref="E30:F30"/>
    <mergeCell ref="G30:H30"/>
    <mergeCell ref="I30:J30"/>
    <mergeCell ref="B24:C24"/>
    <mergeCell ref="E24:O24"/>
    <mergeCell ref="B26:C26"/>
    <mergeCell ref="E26:H26"/>
    <mergeCell ref="B27:C27"/>
    <mergeCell ref="E27:F27"/>
    <mergeCell ref="G27:H27"/>
    <mergeCell ref="I27:J27"/>
    <mergeCell ref="E28:F28"/>
    <mergeCell ref="W35:X35"/>
    <mergeCell ref="Y35:AA35"/>
    <mergeCell ref="AB35:AC35"/>
    <mergeCell ref="D36:R36"/>
    <mergeCell ref="U36:V36"/>
    <mergeCell ref="W36:X36"/>
    <mergeCell ref="Y36:AA36"/>
    <mergeCell ref="AB36:AC36"/>
    <mergeCell ref="B31:C31"/>
    <mergeCell ref="I31:J31"/>
    <mergeCell ref="B32:C32"/>
    <mergeCell ref="E32:H32"/>
    <mergeCell ref="D35:R35"/>
    <mergeCell ref="U35:V35"/>
    <mergeCell ref="AB38:AC38"/>
    <mergeCell ref="D39:R39"/>
    <mergeCell ref="U39:V39"/>
    <mergeCell ref="W39:X39"/>
    <mergeCell ref="Y39:AA39"/>
    <mergeCell ref="AB39:AC39"/>
    <mergeCell ref="D37:R37"/>
    <mergeCell ref="U37:V37"/>
    <mergeCell ref="W37:X37"/>
    <mergeCell ref="Y37:AA37"/>
    <mergeCell ref="AB37:AC37"/>
    <mergeCell ref="D38:R38"/>
    <mergeCell ref="U38:V38"/>
    <mergeCell ref="W38:X38"/>
    <mergeCell ref="Y38:AA38"/>
    <mergeCell ref="D40:R40"/>
    <mergeCell ref="U40:V40"/>
    <mergeCell ref="W40:X40"/>
    <mergeCell ref="Y40:AA40"/>
    <mergeCell ref="AB40:AC40"/>
    <mergeCell ref="D41:R41"/>
    <mergeCell ref="U41:V41"/>
    <mergeCell ref="W41:X41"/>
    <mergeCell ref="Y41:AA41"/>
    <mergeCell ref="AB41:AC41"/>
    <mergeCell ref="D42:R42"/>
    <mergeCell ref="U42:V42"/>
    <mergeCell ref="W42:X42"/>
    <mergeCell ref="Y42:AA42"/>
    <mergeCell ref="AB42:AC42"/>
    <mergeCell ref="D43:R43"/>
    <mergeCell ref="U43:V43"/>
    <mergeCell ref="W43:X43"/>
    <mergeCell ref="Y43:AA43"/>
    <mergeCell ref="AB43:AC43"/>
    <mergeCell ref="D44:R44"/>
    <mergeCell ref="U44:V44"/>
    <mergeCell ref="W44:X44"/>
    <mergeCell ref="Y44:AA44"/>
    <mergeCell ref="AB44:AC44"/>
    <mergeCell ref="D45:R45"/>
    <mergeCell ref="U45:V45"/>
    <mergeCell ref="W45:X45"/>
    <mergeCell ref="Y45:AA45"/>
    <mergeCell ref="AB45:AC45"/>
    <mergeCell ref="D46:R46"/>
    <mergeCell ref="U46:V46"/>
    <mergeCell ref="W46:X46"/>
    <mergeCell ref="Y46:AA46"/>
    <mergeCell ref="AB46:AC46"/>
    <mergeCell ref="D47:R47"/>
    <mergeCell ref="U47:V47"/>
    <mergeCell ref="W47:X47"/>
    <mergeCell ref="Y47:AA47"/>
    <mergeCell ref="AB47:AC47"/>
    <mergeCell ref="D48:R48"/>
    <mergeCell ref="U48:V48"/>
    <mergeCell ref="W48:X48"/>
    <mergeCell ref="Y48:AA48"/>
    <mergeCell ref="AB48:AC48"/>
    <mergeCell ref="D49:R49"/>
    <mergeCell ref="U49:V49"/>
    <mergeCell ref="W49:X49"/>
    <mergeCell ref="Y49:AA49"/>
    <mergeCell ref="AB49:AC49"/>
    <mergeCell ref="D50:R50"/>
    <mergeCell ref="U50:V50"/>
    <mergeCell ref="W50:X50"/>
    <mergeCell ref="Y50:AA50"/>
    <mergeCell ref="AB50:AC50"/>
    <mergeCell ref="D51:R51"/>
    <mergeCell ref="U51:V51"/>
    <mergeCell ref="W51:X51"/>
    <mergeCell ref="Y51:AA51"/>
    <mergeCell ref="AB51:AC51"/>
    <mergeCell ref="AE53:AG53"/>
    <mergeCell ref="D54:R54"/>
    <mergeCell ref="U54:V54"/>
    <mergeCell ref="W54:X54"/>
    <mergeCell ref="Y54:AA54"/>
    <mergeCell ref="AB54:AC54"/>
    <mergeCell ref="D52:R52"/>
    <mergeCell ref="U52:V52"/>
    <mergeCell ref="W52:X52"/>
    <mergeCell ref="Y52:AA52"/>
    <mergeCell ref="AB52:AC52"/>
    <mergeCell ref="D53:R53"/>
    <mergeCell ref="U53:V53"/>
    <mergeCell ref="W53:X53"/>
    <mergeCell ref="Y53:AA53"/>
    <mergeCell ref="AB53:AC53"/>
    <mergeCell ref="D55:R55"/>
    <mergeCell ref="U55:V55"/>
    <mergeCell ref="W55:X55"/>
    <mergeCell ref="Y55:AA55"/>
    <mergeCell ref="AB55:AC55"/>
    <mergeCell ref="D56:R56"/>
    <mergeCell ref="U56:V56"/>
    <mergeCell ref="W56:X56"/>
    <mergeCell ref="Y56:AA56"/>
    <mergeCell ref="AB56:AC56"/>
    <mergeCell ref="D57:R57"/>
    <mergeCell ref="U57:V57"/>
    <mergeCell ref="W57:X57"/>
    <mergeCell ref="Y57:AA57"/>
    <mergeCell ref="AB57:AC57"/>
    <mergeCell ref="D58:R58"/>
    <mergeCell ref="U58:V58"/>
    <mergeCell ref="W58:X58"/>
    <mergeCell ref="Y58:AA58"/>
    <mergeCell ref="AB58:AC58"/>
    <mergeCell ref="D59:R59"/>
    <mergeCell ref="U59:V59"/>
    <mergeCell ref="W59:X59"/>
    <mergeCell ref="Y59:AA59"/>
    <mergeCell ref="AB59:AC59"/>
    <mergeCell ref="D60:R60"/>
    <mergeCell ref="U60:V60"/>
    <mergeCell ref="W60:X60"/>
    <mergeCell ref="Y60:AA60"/>
    <mergeCell ref="AB60:AC60"/>
    <mergeCell ref="D61:R61"/>
    <mergeCell ref="U61:V61"/>
    <mergeCell ref="W61:X61"/>
    <mergeCell ref="Y61:AA61"/>
    <mergeCell ref="AB61:AC61"/>
    <mergeCell ref="D62:R62"/>
    <mergeCell ref="U62:V62"/>
    <mergeCell ref="W62:X62"/>
    <mergeCell ref="Y62:AA62"/>
    <mergeCell ref="AB62:AC62"/>
    <mergeCell ref="D63:R63"/>
    <mergeCell ref="U63:V63"/>
    <mergeCell ref="W63:X63"/>
    <mergeCell ref="Y63:AA63"/>
    <mergeCell ref="AB63:AC63"/>
    <mergeCell ref="D64:R64"/>
    <mergeCell ref="U64:V64"/>
    <mergeCell ref="W64:X64"/>
    <mergeCell ref="Y64:AA64"/>
    <mergeCell ref="AB64:AC64"/>
    <mergeCell ref="D65:R65"/>
    <mergeCell ref="U65:V65"/>
    <mergeCell ref="W65:X65"/>
    <mergeCell ref="Y65:AA65"/>
    <mergeCell ref="AB65:AC65"/>
    <mergeCell ref="D66:R66"/>
    <mergeCell ref="U66:V66"/>
    <mergeCell ref="W66:X66"/>
    <mergeCell ref="Y66:AA66"/>
    <mergeCell ref="AB66:AC66"/>
    <mergeCell ref="D67:R67"/>
    <mergeCell ref="U67:V67"/>
    <mergeCell ref="W67:X67"/>
    <mergeCell ref="Y67:AA67"/>
    <mergeCell ref="AB67:AC67"/>
    <mergeCell ref="D68:R68"/>
    <mergeCell ref="U68:V68"/>
    <mergeCell ref="W68:X68"/>
    <mergeCell ref="Y68:AA68"/>
    <mergeCell ref="AB68:AC68"/>
    <mergeCell ref="D69:R69"/>
    <mergeCell ref="U69:V69"/>
    <mergeCell ref="W69:X69"/>
    <mergeCell ref="Y69:AA69"/>
    <mergeCell ref="AB69:AC69"/>
    <mergeCell ref="D70:R70"/>
    <mergeCell ref="U70:V70"/>
    <mergeCell ref="W70:X70"/>
    <mergeCell ref="Y70:AA70"/>
    <mergeCell ref="AB70:AC70"/>
    <mergeCell ref="D71:R71"/>
    <mergeCell ref="U71:V71"/>
    <mergeCell ref="W71:X71"/>
    <mergeCell ref="Y71:AA71"/>
    <mergeCell ref="AB71:AC71"/>
    <mergeCell ref="D72:R72"/>
    <mergeCell ref="U72:V72"/>
    <mergeCell ref="W72:X72"/>
    <mergeCell ref="Y72:AA72"/>
    <mergeCell ref="AB72:AC72"/>
    <mergeCell ref="AE74:AG74"/>
    <mergeCell ref="D75:R75"/>
    <mergeCell ref="U75:V75"/>
    <mergeCell ref="W75:X75"/>
    <mergeCell ref="Y75:AA75"/>
    <mergeCell ref="AB75:AC75"/>
    <mergeCell ref="D73:R73"/>
    <mergeCell ref="U73:V73"/>
    <mergeCell ref="W73:X73"/>
    <mergeCell ref="Y73:AA73"/>
    <mergeCell ref="AB73:AC73"/>
    <mergeCell ref="D74:R74"/>
    <mergeCell ref="U74:V74"/>
    <mergeCell ref="W74:X74"/>
    <mergeCell ref="Y74:AA74"/>
    <mergeCell ref="AB74:AC74"/>
    <mergeCell ref="D76:R76"/>
    <mergeCell ref="U76:V76"/>
    <mergeCell ref="W76:X76"/>
    <mergeCell ref="Y76:AA76"/>
    <mergeCell ref="AB76:AC76"/>
    <mergeCell ref="D77:R77"/>
    <mergeCell ref="U77:V77"/>
    <mergeCell ref="W77:X77"/>
    <mergeCell ref="Y77:AA77"/>
    <mergeCell ref="AB77:AC77"/>
    <mergeCell ref="D78:R78"/>
    <mergeCell ref="U78:V78"/>
    <mergeCell ref="W78:X78"/>
    <mergeCell ref="Y78:AA78"/>
    <mergeCell ref="AB78:AC78"/>
    <mergeCell ref="D79:R79"/>
    <mergeCell ref="U79:V79"/>
    <mergeCell ref="W79:X79"/>
    <mergeCell ref="Y79:AA79"/>
    <mergeCell ref="AB79:AC79"/>
    <mergeCell ref="D80:R80"/>
    <mergeCell ref="U80:V80"/>
    <mergeCell ref="W80:X80"/>
    <mergeCell ref="Y80:AA80"/>
    <mergeCell ref="AB80:AC80"/>
    <mergeCell ref="D81:R81"/>
    <mergeCell ref="U81:V81"/>
    <mergeCell ref="W81:X81"/>
    <mergeCell ref="Y81:AA81"/>
    <mergeCell ref="AB81:AC81"/>
    <mergeCell ref="D82:R82"/>
    <mergeCell ref="U82:V82"/>
    <mergeCell ref="W82:X82"/>
    <mergeCell ref="Y82:AA82"/>
    <mergeCell ref="AB82:AC82"/>
    <mergeCell ref="D83:R83"/>
    <mergeCell ref="U83:V83"/>
    <mergeCell ref="W83:X83"/>
    <mergeCell ref="Y83:AA83"/>
    <mergeCell ref="AB83:AC83"/>
    <mergeCell ref="D84:R84"/>
    <mergeCell ref="U84:V84"/>
    <mergeCell ref="W84:X84"/>
    <mergeCell ref="Y84:AA84"/>
    <mergeCell ref="AB84:AC84"/>
    <mergeCell ref="D85:R85"/>
    <mergeCell ref="U85:V85"/>
    <mergeCell ref="W85:X85"/>
    <mergeCell ref="Y85:AA85"/>
    <mergeCell ref="AB85:AC85"/>
    <mergeCell ref="D86:R86"/>
    <mergeCell ref="U86:V86"/>
    <mergeCell ref="W86:X86"/>
    <mergeCell ref="Y86:AA86"/>
    <mergeCell ref="AB86:AC86"/>
    <mergeCell ref="D87:R87"/>
    <mergeCell ref="U87:V87"/>
    <mergeCell ref="W87:X87"/>
    <mergeCell ref="Y87:AA87"/>
    <mergeCell ref="AB87:AC87"/>
    <mergeCell ref="D88:R88"/>
    <mergeCell ref="U88:V88"/>
    <mergeCell ref="W88:X88"/>
    <mergeCell ref="Y88:AA88"/>
    <mergeCell ref="AB88:AC88"/>
    <mergeCell ref="D89:R89"/>
    <mergeCell ref="U89:V89"/>
    <mergeCell ref="W89:X89"/>
    <mergeCell ref="Y89:AA89"/>
    <mergeCell ref="AB89:AC89"/>
    <mergeCell ref="D90:R90"/>
    <mergeCell ref="U90:V90"/>
    <mergeCell ref="W90:X90"/>
    <mergeCell ref="Y90:AA90"/>
    <mergeCell ref="AB90:AC90"/>
    <mergeCell ref="D91:R91"/>
    <mergeCell ref="U91:V91"/>
    <mergeCell ref="W91:X91"/>
    <mergeCell ref="Y91:AA91"/>
    <mergeCell ref="AB91:AC91"/>
    <mergeCell ref="D92:R92"/>
    <mergeCell ref="U92:V92"/>
    <mergeCell ref="W92:X92"/>
    <mergeCell ref="Y92:AA92"/>
    <mergeCell ref="AB92:AC92"/>
    <mergeCell ref="D93:R93"/>
    <mergeCell ref="U93:V93"/>
    <mergeCell ref="W93:X93"/>
    <mergeCell ref="Y93:AA93"/>
    <mergeCell ref="AB93:AC93"/>
    <mergeCell ref="AE95:AG95"/>
    <mergeCell ref="W96:X96"/>
    <mergeCell ref="Y96:AA96"/>
    <mergeCell ref="D94:R94"/>
    <mergeCell ref="U94:V94"/>
    <mergeCell ref="W94:X94"/>
    <mergeCell ref="Y94:AA94"/>
    <mergeCell ref="AB94:AC94"/>
    <mergeCell ref="D95:R95"/>
    <mergeCell ref="U95:V95"/>
    <mergeCell ref="W95:X95"/>
    <mergeCell ref="Y95:AA95"/>
    <mergeCell ref="AB95:AC95"/>
  </mergeCells>
  <phoneticPr fontId="2"/>
  <conditionalFormatting sqref="B36:AC53">
    <cfRule type="expression" dxfId="5" priority="3">
      <formula>ISEVEN(ROW())</formula>
    </cfRule>
  </conditionalFormatting>
  <conditionalFormatting sqref="B54:AC74">
    <cfRule type="expression" dxfId="4" priority="2">
      <formula>ISEVEN(ROW())</formula>
    </cfRule>
  </conditionalFormatting>
  <conditionalFormatting sqref="B75:AC95">
    <cfRule type="expression" dxfId="3" priority="1">
      <formula>ISEVEN(ROW())</formula>
    </cfRule>
  </conditionalFormatting>
  <dataValidations count="1">
    <dataValidation type="list" allowBlank="1" showInputMessage="1" showErrorMessage="1" sqref="T36:T95" xr:uid="{78FA8C69-3C29-4A54-89AC-D95799BCC20F}">
      <formula1>"1,2,3"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D232C-219C-446D-88AC-78A791CA5EC5}">
  <dimension ref="BN1:CR17"/>
  <sheetViews>
    <sheetView zoomScaleNormal="100" zoomScaleSheetLayoutView="115" workbookViewId="0"/>
  </sheetViews>
  <sheetFormatPr defaultColWidth="1.625" defaultRowHeight="9.9499999999999993" customHeight="1" x14ac:dyDescent="0.15"/>
  <cols>
    <col min="66" max="68" width="9.75" style="15" hidden="1" customWidth="1"/>
    <col min="69" max="69" width="2.75" style="15" hidden="1" customWidth="1"/>
    <col min="70" max="76" width="1.625" style="15" hidden="1" customWidth="1"/>
    <col min="77" max="81" width="1.625" style="16" hidden="1" customWidth="1"/>
    <col min="82" max="96" width="1.625" hidden="1" customWidth="1"/>
  </cols>
  <sheetData>
    <row r="1" spans="66:77" ht="9.9499999999999993" customHeight="1" x14ac:dyDescent="0.15">
      <c r="BN1" s="14"/>
      <c r="BO1" s="14"/>
      <c r="BP1" s="14"/>
      <c r="BQ1" s="14"/>
      <c r="BR1" s="14"/>
      <c r="BS1" s="14"/>
      <c r="BT1" s="14"/>
    </row>
    <row r="2" spans="66:77" ht="9.9499999999999993" customHeight="1" x14ac:dyDescent="0.15">
      <c r="BN2" s="14" t="str">
        <f xml:space="preserve"> "　" &amp; 請求書B明細入力記入例!E14 &amp; CHAR(10 ) &amp; 請求書B明細入力記入例!E15 &amp; CHAR(10) &amp; 請求書B明細入力記入例!E16</f>
        <v>　950-1102
新潟市西区善久823番地
ヒロセビル</v>
      </c>
      <c r="BO2" s="14"/>
      <c r="BP2" s="14"/>
      <c r="BQ2" s="14"/>
      <c r="BR2" s="14"/>
      <c r="BS2" s="14"/>
      <c r="BT2" s="14"/>
    </row>
    <row r="3" spans="66:77" ht="9.9499999999999993" customHeight="1" x14ac:dyDescent="0.15">
      <c r="BN3" s="14">
        <f>IF( LEN(請求書B明細入力記入例!I22) = 6, " " &amp; 請求書B明細入力記入例!I22, 請求書B明細入力記入例!I22)</f>
        <v>1234567</v>
      </c>
      <c r="BO3" s="14" t="str">
        <f>MID(BN3, 1, 1 )</f>
        <v>1</v>
      </c>
      <c r="BP3" s="14" t="str">
        <f>MID(BN3, 2, 1 )</f>
        <v>2</v>
      </c>
      <c r="BQ3" s="14" t="str">
        <f>MID(BN3, 3, 1 )</f>
        <v>3</v>
      </c>
      <c r="BR3" s="14" t="str">
        <f>MID(BN3, 4, 1 )</f>
        <v>4</v>
      </c>
      <c r="BS3" s="14" t="str">
        <f>MID(BN3, 5, 1 )</f>
        <v>5</v>
      </c>
      <c r="BT3" s="14" t="str">
        <f>MID(BN3, 6, 1 )</f>
        <v>6</v>
      </c>
      <c r="BU3" s="15" t="str">
        <f>MID(BN3, 7, 1 )</f>
        <v>7</v>
      </c>
    </row>
    <row r="4" spans="66:77" ht="9.9499999999999993" customHeight="1" x14ac:dyDescent="0.15">
      <c r="BN4" s="14">
        <f>COUNT(請求書B明細入力記入例!B36:AC53)</f>
        <v>24</v>
      </c>
      <c r="BO4" s="14">
        <f>COUNTBLANK(請求書B明細入力記入例!B54:AC74)</f>
        <v>567</v>
      </c>
      <c r="BP4" s="14">
        <f>COUNTBLANK(請求書B明細入力記入例!B75:AC95)</f>
        <v>567</v>
      </c>
      <c r="BQ4" s="14">
        <f>1+IF( BO4=567, 0, 1)+IF(BP4=567,0,1)</f>
        <v>1</v>
      </c>
      <c r="BR4" s="14"/>
      <c r="BS4" s="14"/>
      <c r="BT4" s="14"/>
    </row>
    <row r="5" spans="66:77" ht="9.9499999999999993" customHeight="1" x14ac:dyDescent="0.15">
      <c r="BN5" s="9">
        <f>IF(BQ4=1, 請求書B明細入力記入例!Y96, "")</f>
        <v>950000</v>
      </c>
      <c r="BO5" s="9" t="str">
        <f>IF(BQ4=2, 請求書B明細入力記入例!Y96, "")</f>
        <v/>
      </c>
      <c r="BP5" s="9" t="str">
        <f>IF(BQ4=3, 請求書B明細入力記入例!Y96, "")</f>
        <v/>
      </c>
      <c r="BQ5" s="14"/>
      <c r="BR5" s="14"/>
      <c r="BS5" s="14"/>
      <c r="BT5" s="14"/>
    </row>
    <row r="6" spans="66:77" ht="9.9499999999999993" customHeight="1" x14ac:dyDescent="0.15">
      <c r="BN6" s="19" t="s">
        <v>62</v>
      </c>
      <c r="BO6" s="20"/>
      <c r="BP6" s="21"/>
      <c r="BQ6" s="14"/>
      <c r="BR6" s="14"/>
      <c r="BS6" s="14"/>
      <c r="BT6" s="14"/>
      <c r="BU6" s="14"/>
      <c r="BV6" s="14"/>
      <c r="BW6" s="14"/>
      <c r="BX6" s="14"/>
      <c r="BY6" s="17"/>
    </row>
    <row r="7" spans="66:77" ht="9.9499999999999993" customHeight="1" x14ac:dyDescent="0.15">
      <c r="BN7" s="10">
        <f>IF($BQ$4=1, 請求書B明細入力記入例!$G$28, "")</f>
        <v>430000</v>
      </c>
      <c r="BO7" s="10" t="str">
        <f>IF($BQ$4=2, 請求書B明細入力記入例!$G$28, "")</f>
        <v/>
      </c>
      <c r="BP7" s="10" t="str">
        <f>IF($BQ$4=3, 請求書B明細入力記入例!$G$28, "")</f>
        <v/>
      </c>
      <c r="BQ7" s="14"/>
      <c r="BR7" s="14"/>
      <c r="BS7" s="14"/>
      <c r="BT7" s="14"/>
      <c r="BU7" s="14"/>
      <c r="BV7" s="14"/>
      <c r="BW7" s="14"/>
      <c r="BX7" s="14"/>
      <c r="BY7" s="17"/>
    </row>
    <row r="8" spans="66:77" ht="9.9499999999999993" customHeight="1" x14ac:dyDescent="0.15">
      <c r="BN8" s="10">
        <f>IF($BQ$4=1, 請求書B明細入力記入例!$G$29, "")</f>
        <v>420000</v>
      </c>
      <c r="BO8" s="10" t="str">
        <f>IF($BQ$4=2, 請求書B明細入力記入例!$G$29, "")</f>
        <v/>
      </c>
      <c r="BP8" s="10" t="str">
        <f>IF($BQ$4=3, 請求書B明細入力記入例!$G$29, "")</f>
        <v/>
      </c>
      <c r="BQ8" s="14"/>
      <c r="BR8" s="14"/>
      <c r="BS8" s="14"/>
      <c r="BT8" s="14"/>
      <c r="BU8" s="14"/>
      <c r="BV8" s="14"/>
      <c r="BW8" s="14"/>
      <c r="BX8" s="14"/>
      <c r="BY8" s="17"/>
    </row>
    <row r="9" spans="66:77" ht="9.9499999999999993" customHeight="1" x14ac:dyDescent="0.15">
      <c r="BN9" s="10">
        <f>IF($BQ$4=1, 請求書B明細入力記入例!$G$30, "")</f>
        <v>100000</v>
      </c>
      <c r="BO9" s="10" t="str">
        <f>IF($BQ$4=2, 請求書B明細入力記入例!$G$30, "")</f>
        <v/>
      </c>
      <c r="BP9" s="10" t="str">
        <f>IF($BQ$4=3, 請求書B明細入力記入例!$G$30, "")</f>
        <v/>
      </c>
      <c r="BQ9" s="14"/>
      <c r="BR9" s="14"/>
      <c r="BS9" s="14"/>
      <c r="BT9" s="14"/>
      <c r="BU9" s="14"/>
      <c r="BV9" s="14"/>
      <c r="BW9" s="14"/>
      <c r="BX9" s="14"/>
      <c r="BY9" s="17"/>
    </row>
    <row r="10" spans="66:77" ht="9.9499999999999993" customHeight="1" x14ac:dyDescent="0.15">
      <c r="BN10" s="10">
        <f>IF($BQ$4=1, 請求書B明細入力記入例!$I$28, "")</f>
        <v>43000</v>
      </c>
      <c r="BO10" s="10" t="str">
        <f>IF($BQ$4=2, 請求書B明細入力記入例!$I$28, "")</f>
        <v/>
      </c>
      <c r="BP10" s="10" t="str">
        <f>IF($BQ$4=3, 請求書B明細入力記入例!$I$28, "")</f>
        <v/>
      </c>
      <c r="BQ10" s="14"/>
      <c r="BR10" s="14"/>
      <c r="BS10" s="14"/>
      <c r="BT10" s="14"/>
      <c r="BU10" s="14"/>
      <c r="BV10" s="14"/>
      <c r="BW10" s="14"/>
      <c r="BX10" s="14"/>
      <c r="BY10" s="17"/>
    </row>
    <row r="11" spans="66:77" ht="9.9499999999999993" customHeight="1" x14ac:dyDescent="0.15">
      <c r="BN11" s="10">
        <f>IF($BQ$4=1, 請求書B明細入力記入例!$I$29, "")</f>
        <v>33600</v>
      </c>
      <c r="BO11" s="10" t="str">
        <f>IF($BQ$4=2, 請求書B明細入力記入例!$I$29, "")</f>
        <v/>
      </c>
      <c r="BP11" s="10" t="str">
        <f>IF($BQ$4=3, 請求書B明細入力記入例!$I$29, "")</f>
        <v/>
      </c>
      <c r="BQ11" s="14"/>
      <c r="BR11" s="14"/>
      <c r="BS11" s="14"/>
      <c r="BT11" s="14"/>
      <c r="BU11" s="14"/>
      <c r="BV11" s="14"/>
      <c r="BW11" s="14"/>
      <c r="BX11" s="14"/>
      <c r="BY11" s="17"/>
    </row>
    <row r="12" spans="66:77" ht="9.9499999999999993" customHeight="1" x14ac:dyDescent="0.15">
      <c r="BN12" s="10">
        <f>IF($BQ$4=1, 0, "")</f>
        <v>0</v>
      </c>
      <c r="BO12" s="10" t="str">
        <f>IF($BQ$4=2, 0, "")</f>
        <v/>
      </c>
      <c r="BP12" s="10" t="str">
        <f>IF($BQ$4=3, 0, "")</f>
        <v/>
      </c>
      <c r="BQ12" s="14"/>
      <c r="BR12" s="14"/>
      <c r="BS12" s="14"/>
      <c r="BT12" s="14"/>
      <c r="BU12" s="14"/>
      <c r="BV12" s="14"/>
      <c r="BW12" s="14"/>
      <c r="BX12" s="14"/>
      <c r="BY12" s="17"/>
    </row>
    <row r="13" spans="66:77" ht="9.9499999999999993" customHeight="1" x14ac:dyDescent="0.15"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7"/>
    </row>
    <row r="14" spans="66:77" ht="9.9499999999999993" customHeight="1" x14ac:dyDescent="0.15"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7"/>
    </row>
    <row r="15" spans="66:77" ht="9.9499999999999993" customHeight="1" x14ac:dyDescent="0.15"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7"/>
    </row>
    <row r="16" spans="66:77" ht="9.9499999999999993" customHeight="1" x14ac:dyDescent="0.15"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7"/>
    </row>
    <row r="17" spans="66:77" ht="9.9499999999999993" customHeight="1" x14ac:dyDescent="0.15"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7"/>
    </row>
  </sheetData>
  <mergeCells count="1">
    <mergeCell ref="BN6:BP6"/>
  </mergeCells>
  <phoneticPr fontId="2"/>
  <pageMargins left="0" right="0" top="0" bottom="0" header="0" footer="0"/>
  <pageSetup paperSize="9" scale="95" fitToHeight="0" orientation="portrait" r:id="rId1"/>
  <rowBreaks count="2" manualBreakCount="2">
    <brk id="90" max="16383" man="1"/>
    <brk id="18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4DDEF-8C18-456F-9877-FC248B09AF9C}">
  <dimension ref="A3:AV96"/>
  <sheetViews>
    <sheetView workbookViewId="0"/>
  </sheetViews>
  <sheetFormatPr defaultColWidth="4.625" defaultRowHeight="15" customHeight="1" x14ac:dyDescent="0.15"/>
  <cols>
    <col min="2" max="3" width="5.625" customWidth="1"/>
    <col min="4" max="4" width="1.625" customWidth="1"/>
    <col min="20" max="20" width="7.5" customWidth="1"/>
  </cols>
  <sheetData>
    <row r="3" spans="1:35" ht="15" customHeight="1" x14ac:dyDescent="0.15">
      <c r="A3" s="1" t="s">
        <v>0</v>
      </c>
      <c r="B3" s="1"/>
    </row>
    <row r="4" spans="1:35" ht="15" customHeight="1" thickBot="1" x14ac:dyDescent="0.2"/>
    <row r="5" spans="1:35" ht="15" customHeight="1" thickBot="1" x14ac:dyDescent="0.2">
      <c r="B5" s="37" t="s">
        <v>1</v>
      </c>
      <c r="C5" s="37"/>
      <c r="E5" s="59"/>
      <c r="F5" s="60"/>
      <c r="G5" s="61"/>
      <c r="U5" s="68" t="s">
        <v>43</v>
      </c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70"/>
    </row>
    <row r="6" spans="1:35" ht="8.1" customHeight="1" thickBot="1" x14ac:dyDescent="0.2"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</row>
    <row r="7" spans="1:35" ht="15" customHeight="1" thickBot="1" x14ac:dyDescent="0.2">
      <c r="B7" s="37" t="s">
        <v>2</v>
      </c>
      <c r="C7" s="37"/>
      <c r="E7" s="59"/>
      <c r="F7" s="60"/>
      <c r="G7" s="60"/>
      <c r="H7" s="60"/>
      <c r="I7" s="60"/>
      <c r="J7" s="60"/>
      <c r="K7" s="60"/>
      <c r="L7" s="60"/>
      <c r="M7" s="60"/>
      <c r="N7" s="60"/>
      <c r="O7" s="61"/>
      <c r="U7" s="68" t="s">
        <v>43</v>
      </c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70"/>
    </row>
    <row r="8" spans="1:35" ht="15" customHeight="1" thickBot="1" x14ac:dyDescent="0.2">
      <c r="B8" s="37" t="s">
        <v>3</v>
      </c>
      <c r="C8" s="37"/>
      <c r="E8" s="52" t="s">
        <v>69</v>
      </c>
      <c r="F8" s="53"/>
      <c r="G8" s="53"/>
      <c r="H8" s="53"/>
      <c r="I8" s="53"/>
      <c r="J8" s="53"/>
      <c r="K8" s="53"/>
      <c r="L8" s="53"/>
      <c r="M8" s="53"/>
      <c r="N8" s="53"/>
      <c r="O8" s="54"/>
      <c r="U8" s="68" t="s">
        <v>44</v>
      </c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70"/>
    </row>
    <row r="9" spans="1:35" ht="8.1" customHeight="1" x14ac:dyDescent="0.15"/>
    <row r="10" spans="1:35" ht="15" customHeight="1" thickBot="1" x14ac:dyDescent="0.2">
      <c r="B10" s="37" t="s">
        <v>54</v>
      </c>
      <c r="C10" s="37"/>
      <c r="E10" s="52" t="s">
        <v>55</v>
      </c>
      <c r="F10" s="53"/>
      <c r="G10" s="53"/>
      <c r="H10" s="53"/>
      <c r="I10" s="53"/>
      <c r="J10" s="54"/>
    </row>
    <row r="11" spans="1:35" ht="15" customHeight="1" thickBot="1" x14ac:dyDescent="0.2">
      <c r="B11" s="37" t="s">
        <v>4</v>
      </c>
      <c r="C11" s="37"/>
      <c r="E11" s="65">
        <v>45047</v>
      </c>
      <c r="F11" s="66"/>
      <c r="G11" s="67"/>
      <c r="U11" s="71" t="s">
        <v>45</v>
      </c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3"/>
    </row>
    <row r="12" spans="1:35" ht="15" customHeight="1" thickBot="1" x14ac:dyDescent="0.2">
      <c r="B12" s="37" t="s">
        <v>5</v>
      </c>
      <c r="C12" s="37"/>
      <c r="E12" s="52">
        <v>100001</v>
      </c>
      <c r="F12" s="53"/>
      <c r="G12" s="53"/>
      <c r="H12" s="53"/>
      <c r="I12" s="53"/>
      <c r="J12" s="54"/>
      <c r="U12" s="68" t="s">
        <v>46</v>
      </c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70"/>
    </row>
    <row r="13" spans="1:35" ht="8.1" customHeight="1" thickBot="1" x14ac:dyDescent="0.2"/>
    <row r="14" spans="1:35" ht="15" customHeight="1" thickBot="1" x14ac:dyDescent="0.2">
      <c r="B14" s="37" t="s">
        <v>6</v>
      </c>
      <c r="C14" s="37"/>
      <c r="E14" s="62" t="s">
        <v>32</v>
      </c>
      <c r="F14" s="63"/>
      <c r="G14" s="64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U14" s="68" t="s">
        <v>47</v>
      </c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70"/>
    </row>
    <row r="15" spans="1:35" ht="15" customHeight="1" x14ac:dyDescent="0.15">
      <c r="B15" s="37" t="s">
        <v>7</v>
      </c>
      <c r="C15" s="37"/>
      <c r="E15" s="52" t="s">
        <v>63</v>
      </c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4"/>
      <c r="U15" s="71" t="s">
        <v>48</v>
      </c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3"/>
    </row>
    <row r="16" spans="1:35" ht="15" customHeight="1" thickBot="1" x14ac:dyDescent="0.2">
      <c r="B16" s="37" t="s">
        <v>8</v>
      </c>
      <c r="C16" s="37"/>
      <c r="E16" s="58" t="s">
        <v>53</v>
      </c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4"/>
      <c r="U16" s="77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9"/>
    </row>
    <row r="17" spans="2:35" ht="15" customHeight="1" thickBot="1" x14ac:dyDescent="0.2">
      <c r="B17" s="37" t="s">
        <v>9</v>
      </c>
      <c r="C17" s="37"/>
      <c r="E17" s="52" t="s">
        <v>64</v>
      </c>
      <c r="F17" s="53"/>
      <c r="G17" s="53"/>
      <c r="H17" s="53"/>
      <c r="I17" s="53"/>
      <c r="J17" s="53"/>
      <c r="K17" s="53"/>
      <c r="L17" s="53"/>
      <c r="M17" s="53"/>
      <c r="N17" s="53"/>
      <c r="O17" s="54"/>
      <c r="P17" s="3"/>
      <c r="Q17" s="3"/>
      <c r="R17" s="3"/>
      <c r="U17" s="68" t="s">
        <v>49</v>
      </c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70"/>
    </row>
    <row r="18" spans="2:35" ht="15" customHeight="1" thickBot="1" x14ac:dyDescent="0.2">
      <c r="B18" s="37" t="s">
        <v>10</v>
      </c>
      <c r="C18" s="37"/>
      <c r="E18" s="52" t="s">
        <v>65</v>
      </c>
      <c r="F18" s="53"/>
      <c r="G18" s="53"/>
      <c r="H18" s="53"/>
      <c r="I18" s="53"/>
      <c r="J18" s="54"/>
      <c r="K18" s="3"/>
      <c r="L18" s="3"/>
      <c r="M18" s="3"/>
      <c r="N18" s="3"/>
      <c r="O18" s="3"/>
      <c r="P18" s="3"/>
      <c r="Q18" s="3"/>
      <c r="R18" s="3"/>
      <c r="U18" s="68" t="s">
        <v>50</v>
      </c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70"/>
    </row>
    <row r="19" spans="2:35" ht="15" customHeight="1" thickBot="1" x14ac:dyDescent="0.2">
      <c r="B19" s="37" t="s">
        <v>11</v>
      </c>
      <c r="C19" s="37"/>
      <c r="E19" s="52" t="s">
        <v>42</v>
      </c>
      <c r="F19" s="53"/>
      <c r="G19" s="53"/>
      <c r="H19" s="53"/>
      <c r="I19" s="53"/>
      <c r="J19" s="54"/>
      <c r="K19" s="3"/>
      <c r="L19" s="3"/>
      <c r="M19" s="3"/>
      <c r="N19" s="3"/>
      <c r="O19" s="3"/>
      <c r="P19" s="3"/>
      <c r="Q19" s="3"/>
      <c r="R19" s="3"/>
      <c r="U19" s="68" t="s">
        <v>51</v>
      </c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70"/>
    </row>
    <row r="20" spans="2:35" ht="8.1" customHeight="1" thickBot="1" x14ac:dyDescent="0.2"/>
    <row r="21" spans="2:35" ht="15" customHeight="1" x14ac:dyDescent="0.15">
      <c r="B21" s="37" t="s">
        <v>12</v>
      </c>
      <c r="C21" s="37"/>
      <c r="E21" s="52" t="s">
        <v>66</v>
      </c>
      <c r="F21" s="53"/>
      <c r="G21" s="54"/>
      <c r="H21" s="2" t="s">
        <v>13</v>
      </c>
      <c r="I21" s="52" t="s">
        <v>33</v>
      </c>
      <c r="J21" s="53"/>
      <c r="K21" s="54"/>
      <c r="L21" s="2" t="s">
        <v>14</v>
      </c>
      <c r="U21" s="80" t="s">
        <v>52</v>
      </c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3"/>
    </row>
    <row r="22" spans="2:35" ht="15" customHeight="1" x14ac:dyDescent="0.15">
      <c r="B22" s="37" t="s">
        <v>15</v>
      </c>
      <c r="C22" s="37"/>
      <c r="E22" s="52" t="s">
        <v>34</v>
      </c>
      <c r="F22" s="54"/>
      <c r="G22" s="55" t="s">
        <v>16</v>
      </c>
      <c r="H22" s="56"/>
      <c r="I22" s="52">
        <v>1234567</v>
      </c>
      <c r="J22" s="53"/>
      <c r="K22" s="53"/>
      <c r="L22" s="54"/>
      <c r="U22" s="74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6"/>
    </row>
    <row r="23" spans="2:35" ht="15" customHeight="1" x14ac:dyDescent="0.15">
      <c r="B23" s="37" t="s">
        <v>28</v>
      </c>
      <c r="C23" s="37"/>
      <c r="E23" s="57" t="s">
        <v>35</v>
      </c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3"/>
      <c r="Q23" s="3"/>
      <c r="R23" s="3"/>
      <c r="U23" s="74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6"/>
    </row>
    <row r="24" spans="2:35" ht="15" customHeight="1" thickBot="1" x14ac:dyDescent="0.2">
      <c r="B24" s="37" t="s">
        <v>29</v>
      </c>
      <c r="C24" s="37"/>
      <c r="E24" s="46" t="s">
        <v>67</v>
      </c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3"/>
      <c r="Q24" s="3"/>
      <c r="R24" s="3"/>
      <c r="U24" s="77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9"/>
    </row>
    <row r="25" spans="2:35" ht="8.1" customHeight="1" thickBot="1" x14ac:dyDescent="0.2"/>
    <row r="26" spans="2:35" ht="15" customHeight="1" x14ac:dyDescent="0.15">
      <c r="B26" s="37" t="s">
        <v>17</v>
      </c>
      <c r="C26" s="37"/>
      <c r="E26" s="47">
        <f>Y96</f>
        <v>950000</v>
      </c>
      <c r="F26" s="48"/>
      <c r="G26" s="48"/>
      <c r="H26" s="49"/>
      <c r="Q26" s="6"/>
      <c r="U26" s="71" t="s">
        <v>68</v>
      </c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3"/>
    </row>
    <row r="27" spans="2:35" ht="15" customHeight="1" x14ac:dyDescent="0.15">
      <c r="B27" s="37" t="s">
        <v>18</v>
      </c>
      <c r="C27" s="37"/>
      <c r="E27" s="50" t="s">
        <v>56</v>
      </c>
      <c r="F27" s="50"/>
      <c r="G27" s="50" t="s">
        <v>57</v>
      </c>
      <c r="H27" s="50"/>
      <c r="I27" s="51" t="s">
        <v>18</v>
      </c>
      <c r="J27" s="51"/>
      <c r="Q27" s="6"/>
      <c r="U27" s="74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6"/>
    </row>
    <row r="28" spans="2:35" ht="15" customHeight="1" thickBot="1" x14ac:dyDescent="0.2">
      <c r="B28" s="6"/>
      <c r="C28" s="6"/>
      <c r="E28" s="44" t="s">
        <v>58</v>
      </c>
      <c r="F28" s="44"/>
      <c r="G28" s="42">
        <f>SUMIF($T$36:$T$95,1,$Y$36:$AA$95)</f>
        <v>430000</v>
      </c>
      <c r="H28" s="42"/>
      <c r="I28" s="43">
        <f>ROUNDDOWN(G28*0.1,0)</f>
        <v>43000</v>
      </c>
      <c r="J28" s="43"/>
      <c r="Q28" s="6"/>
      <c r="U28" s="77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9"/>
    </row>
    <row r="29" spans="2:35" ht="15" customHeight="1" x14ac:dyDescent="0.15">
      <c r="B29" s="6"/>
      <c r="C29" s="6"/>
      <c r="E29" s="44" t="s">
        <v>59</v>
      </c>
      <c r="F29" s="44"/>
      <c r="G29" s="42">
        <f>SUMIF($T$36:$T$95,2,$Y$36:$AA$95)</f>
        <v>420000</v>
      </c>
      <c r="H29" s="42"/>
      <c r="I29" s="43">
        <f>ROUNDDOWN(G29*0.08,0)</f>
        <v>33600</v>
      </c>
      <c r="J29" s="43"/>
      <c r="Q29" s="6"/>
    </row>
    <row r="30" spans="2:35" ht="15" customHeight="1" x14ac:dyDescent="0.15">
      <c r="B30" s="6"/>
      <c r="C30" s="6"/>
      <c r="E30" s="44" t="s">
        <v>60</v>
      </c>
      <c r="F30" s="44"/>
      <c r="G30" s="42">
        <f>SUMIF($T$36:$T$95,3,$Y$36:$AA$95)</f>
        <v>100000</v>
      </c>
      <c r="H30" s="42"/>
      <c r="I30" s="45">
        <v>0</v>
      </c>
      <c r="J30" s="45"/>
      <c r="Q30" s="6"/>
    </row>
    <row r="31" spans="2:35" ht="15" customHeight="1" x14ac:dyDescent="0.15">
      <c r="B31" s="37" t="s">
        <v>61</v>
      </c>
      <c r="C31" s="37"/>
      <c r="E31" s="11"/>
      <c r="F31" s="11"/>
      <c r="G31" s="12"/>
      <c r="H31" s="13"/>
      <c r="I31" s="38">
        <f>SUM(I28:J30)</f>
        <v>76600</v>
      </c>
      <c r="J31" s="38"/>
      <c r="Q31" s="6"/>
    </row>
    <row r="32" spans="2:35" ht="15" customHeight="1" x14ac:dyDescent="0.15">
      <c r="B32" s="37" t="s">
        <v>19</v>
      </c>
      <c r="C32" s="37"/>
      <c r="E32" s="39">
        <f>E26+I31</f>
        <v>1026600</v>
      </c>
      <c r="F32" s="40"/>
      <c r="G32" s="40"/>
      <c r="H32" s="41"/>
    </row>
    <row r="33" spans="2:48" ht="8.1" customHeight="1" x14ac:dyDescent="0.15"/>
    <row r="34" spans="2:48" ht="8.1" customHeight="1" x14ac:dyDescent="0.15"/>
    <row r="35" spans="2:48" ht="15" customHeight="1" thickBot="1" x14ac:dyDescent="0.2">
      <c r="B35" s="4" t="s">
        <v>20</v>
      </c>
      <c r="C35" s="4" t="s">
        <v>21</v>
      </c>
      <c r="D35" s="36" t="s">
        <v>22</v>
      </c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5" t="s">
        <v>23</v>
      </c>
      <c r="T35" s="4" t="s">
        <v>56</v>
      </c>
      <c r="U35" s="36" t="s">
        <v>24</v>
      </c>
      <c r="V35" s="36"/>
      <c r="W35" s="36" t="s">
        <v>25</v>
      </c>
      <c r="X35" s="36"/>
      <c r="Y35" s="36" t="s">
        <v>26</v>
      </c>
      <c r="Z35" s="36"/>
      <c r="AA35" s="36"/>
      <c r="AB35" s="36" t="s">
        <v>27</v>
      </c>
      <c r="AC35" s="36"/>
    </row>
    <row r="36" spans="2:48" ht="15" customHeight="1" x14ac:dyDescent="0.15">
      <c r="B36" s="7">
        <v>5</v>
      </c>
      <c r="C36" s="7">
        <v>1</v>
      </c>
      <c r="D36" s="26" t="s">
        <v>36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8" t="s">
        <v>41</v>
      </c>
      <c r="T36" s="8">
        <v>1</v>
      </c>
      <c r="U36" s="35">
        <v>500</v>
      </c>
      <c r="V36" s="35"/>
      <c r="W36" s="35">
        <v>500</v>
      </c>
      <c r="X36" s="35"/>
      <c r="Y36" s="31">
        <f>IF(U36*W36=0," ", U36*W36)</f>
        <v>250000</v>
      </c>
      <c r="Z36" s="31"/>
      <c r="AA36" s="31"/>
      <c r="AB36" s="26"/>
      <c r="AC36" s="26"/>
      <c r="AE36" s="71" t="s">
        <v>70</v>
      </c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3"/>
    </row>
    <row r="37" spans="2:48" ht="15" customHeight="1" x14ac:dyDescent="0.15">
      <c r="B37" s="7">
        <v>5</v>
      </c>
      <c r="C37" s="7">
        <v>10</v>
      </c>
      <c r="D37" s="32" t="s">
        <v>37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8" t="s">
        <v>41</v>
      </c>
      <c r="T37" s="8">
        <v>1</v>
      </c>
      <c r="U37" s="35">
        <v>300</v>
      </c>
      <c r="V37" s="35"/>
      <c r="W37" s="35">
        <v>600</v>
      </c>
      <c r="X37" s="35"/>
      <c r="Y37" s="31">
        <f t="shared" ref="Y37:Y95" si="0">IF(U37*W37=0," ", U37*W37)</f>
        <v>180000</v>
      </c>
      <c r="Z37" s="31"/>
      <c r="AA37" s="31"/>
      <c r="AB37" s="26"/>
      <c r="AC37" s="26"/>
      <c r="AE37" s="74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6"/>
    </row>
    <row r="38" spans="2:48" ht="15" customHeight="1" x14ac:dyDescent="0.15">
      <c r="B38" s="7">
        <v>5</v>
      </c>
      <c r="C38" s="7">
        <v>20</v>
      </c>
      <c r="D38" s="26" t="s">
        <v>38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8" t="s">
        <v>41</v>
      </c>
      <c r="T38" s="8">
        <v>2</v>
      </c>
      <c r="U38" s="35">
        <v>600</v>
      </c>
      <c r="V38" s="35"/>
      <c r="W38" s="35">
        <v>700</v>
      </c>
      <c r="X38" s="35"/>
      <c r="Y38" s="31">
        <f t="shared" si="0"/>
        <v>420000</v>
      </c>
      <c r="Z38" s="31"/>
      <c r="AA38" s="31"/>
      <c r="AB38" s="26"/>
      <c r="AC38" s="26"/>
      <c r="AE38" s="74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6"/>
    </row>
    <row r="39" spans="2:48" ht="15" customHeight="1" thickBot="1" x14ac:dyDescent="0.2">
      <c r="B39" s="7">
        <v>5</v>
      </c>
      <c r="C39" s="7">
        <v>30</v>
      </c>
      <c r="D39" s="32" t="s">
        <v>40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8" t="s">
        <v>39</v>
      </c>
      <c r="T39" s="8">
        <v>3</v>
      </c>
      <c r="U39" s="35">
        <v>1</v>
      </c>
      <c r="V39" s="35"/>
      <c r="W39" s="35">
        <v>100000</v>
      </c>
      <c r="X39" s="35"/>
      <c r="Y39" s="31">
        <f t="shared" si="0"/>
        <v>100000</v>
      </c>
      <c r="Z39" s="31"/>
      <c r="AA39" s="31"/>
      <c r="AB39" s="26"/>
      <c r="AC39" s="26"/>
      <c r="AE39" s="77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9"/>
    </row>
    <row r="40" spans="2:48" ht="15" customHeight="1" x14ac:dyDescent="0.15">
      <c r="B40" s="7"/>
      <c r="C40" s="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8"/>
      <c r="T40" s="8"/>
      <c r="U40" s="35"/>
      <c r="V40" s="35"/>
      <c r="W40" s="35"/>
      <c r="X40" s="35"/>
      <c r="Y40" s="31" t="str">
        <f t="shared" si="0"/>
        <v xml:space="preserve"> </v>
      </c>
      <c r="Z40" s="31"/>
      <c r="AA40" s="31"/>
      <c r="AB40" s="26"/>
      <c r="AC40" s="26"/>
    </row>
    <row r="41" spans="2:48" ht="15" customHeight="1" x14ac:dyDescent="0.15">
      <c r="B41" s="7"/>
      <c r="C41" s="7"/>
      <c r="D41" s="32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8"/>
      <c r="T41" s="8"/>
      <c r="U41" s="35"/>
      <c r="V41" s="35"/>
      <c r="W41" s="35"/>
      <c r="X41" s="35"/>
      <c r="Y41" s="31" t="str">
        <f t="shared" si="0"/>
        <v xml:space="preserve"> </v>
      </c>
      <c r="Z41" s="31"/>
      <c r="AA41" s="31"/>
      <c r="AB41" s="26"/>
      <c r="AC41" s="26"/>
    </row>
    <row r="42" spans="2:48" ht="15" customHeight="1" x14ac:dyDescent="0.15">
      <c r="B42" s="7"/>
      <c r="C42" s="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8"/>
      <c r="T42" s="8"/>
      <c r="U42" s="35"/>
      <c r="V42" s="35"/>
      <c r="W42" s="35"/>
      <c r="X42" s="35"/>
      <c r="Y42" s="31" t="str">
        <f t="shared" si="0"/>
        <v xml:space="preserve"> </v>
      </c>
      <c r="Z42" s="31"/>
      <c r="AA42" s="31"/>
      <c r="AB42" s="26"/>
      <c r="AC42" s="26"/>
    </row>
    <row r="43" spans="2:48" ht="15" customHeight="1" x14ac:dyDescent="0.15">
      <c r="B43" s="7"/>
      <c r="C43" s="7"/>
      <c r="D43" s="32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8"/>
      <c r="T43" s="8"/>
      <c r="U43" s="35"/>
      <c r="V43" s="35"/>
      <c r="W43" s="35"/>
      <c r="X43" s="35"/>
      <c r="Y43" s="31" t="str">
        <f t="shared" si="0"/>
        <v xml:space="preserve"> </v>
      </c>
      <c r="Z43" s="31"/>
      <c r="AA43" s="31"/>
      <c r="AB43" s="26"/>
      <c r="AC43" s="26"/>
    </row>
    <row r="44" spans="2:48" ht="15" customHeight="1" x14ac:dyDescent="0.15">
      <c r="B44" s="7"/>
      <c r="C44" s="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8"/>
      <c r="T44" s="8"/>
      <c r="U44" s="35"/>
      <c r="V44" s="35"/>
      <c r="W44" s="35"/>
      <c r="X44" s="35"/>
      <c r="Y44" s="31" t="str">
        <f t="shared" si="0"/>
        <v xml:space="preserve"> </v>
      </c>
      <c r="Z44" s="31"/>
      <c r="AA44" s="31"/>
      <c r="AB44" s="26"/>
      <c r="AC44" s="26"/>
    </row>
    <row r="45" spans="2:48" ht="15" customHeight="1" x14ac:dyDescent="0.15">
      <c r="B45" s="7"/>
      <c r="C45" s="7"/>
      <c r="D45" s="32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8"/>
      <c r="T45" s="8"/>
      <c r="U45" s="35"/>
      <c r="V45" s="35"/>
      <c r="W45" s="35"/>
      <c r="X45" s="35"/>
      <c r="Y45" s="31" t="str">
        <f t="shared" si="0"/>
        <v xml:space="preserve"> </v>
      </c>
      <c r="Z45" s="31"/>
      <c r="AA45" s="31"/>
      <c r="AB45" s="26"/>
      <c r="AC45" s="26"/>
    </row>
    <row r="46" spans="2:48" ht="15" customHeight="1" x14ac:dyDescent="0.15">
      <c r="B46" s="7"/>
      <c r="C46" s="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8"/>
      <c r="T46" s="8"/>
      <c r="U46" s="35"/>
      <c r="V46" s="35"/>
      <c r="W46" s="35"/>
      <c r="X46" s="35"/>
      <c r="Y46" s="31" t="str">
        <f t="shared" si="0"/>
        <v xml:space="preserve"> </v>
      </c>
      <c r="Z46" s="31"/>
      <c r="AA46" s="31"/>
      <c r="AB46" s="26"/>
      <c r="AC46" s="26"/>
    </row>
    <row r="47" spans="2:48" ht="15" customHeight="1" x14ac:dyDescent="0.15">
      <c r="B47" s="7"/>
      <c r="C47" s="7"/>
      <c r="D47" s="32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8"/>
      <c r="T47" s="8"/>
      <c r="U47" s="35"/>
      <c r="V47" s="35"/>
      <c r="W47" s="35"/>
      <c r="X47" s="35"/>
      <c r="Y47" s="31" t="str">
        <f t="shared" si="0"/>
        <v xml:space="preserve"> </v>
      </c>
      <c r="Z47" s="31"/>
      <c r="AA47" s="31"/>
      <c r="AB47" s="26"/>
      <c r="AC47" s="26"/>
    </row>
    <row r="48" spans="2:48" ht="15" customHeight="1" x14ac:dyDescent="0.15">
      <c r="B48" s="7"/>
      <c r="C48" s="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8"/>
      <c r="T48" s="8"/>
      <c r="U48" s="35"/>
      <c r="V48" s="35"/>
      <c r="W48" s="35"/>
      <c r="X48" s="35"/>
      <c r="Y48" s="31" t="str">
        <f t="shared" si="0"/>
        <v xml:space="preserve"> </v>
      </c>
      <c r="Z48" s="31"/>
      <c r="AA48" s="31"/>
      <c r="AB48" s="26"/>
      <c r="AC48" s="26"/>
    </row>
    <row r="49" spans="2:33" ht="15" customHeight="1" x14ac:dyDescent="0.15">
      <c r="B49" s="7"/>
      <c r="C49" s="7"/>
      <c r="D49" s="32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8"/>
      <c r="T49" s="8"/>
      <c r="U49" s="35"/>
      <c r="V49" s="35"/>
      <c r="W49" s="35"/>
      <c r="X49" s="35"/>
      <c r="Y49" s="31" t="str">
        <f t="shared" si="0"/>
        <v xml:space="preserve"> </v>
      </c>
      <c r="Z49" s="31"/>
      <c r="AA49" s="31"/>
      <c r="AB49" s="26"/>
      <c r="AC49" s="26"/>
    </row>
    <row r="50" spans="2:33" ht="15" customHeight="1" x14ac:dyDescent="0.15">
      <c r="B50" s="7"/>
      <c r="C50" s="7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8"/>
      <c r="T50" s="8"/>
      <c r="U50" s="35"/>
      <c r="V50" s="35"/>
      <c r="W50" s="35"/>
      <c r="X50" s="35"/>
      <c r="Y50" s="31" t="str">
        <f t="shared" si="0"/>
        <v xml:space="preserve"> </v>
      </c>
      <c r="Z50" s="31"/>
      <c r="AA50" s="31"/>
      <c r="AB50" s="26"/>
      <c r="AC50" s="26"/>
    </row>
    <row r="51" spans="2:33" ht="15" customHeight="1" x14ac:dyDescent="0.15">
      <c r="B51" s="7"/>
      <c r="C51" s="7"/>
      <c r="D51" s="32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8"/>
      <c r="T51" s="8"/>
      <c r="U51" s="35"/>
      <c r="V51" s="35"/>
      <c r="W51" s="35"/>
      <c r="X51" s="35"/>
      <c r="Y51" s="31" t="str">
        <f t="shared" si="0"/>
        <v xml:space="preserve"> </v>
      </c>
      <c r="Z51" s="31"/>
      <c r="AA51" s="31"/>
      <c r="AB51" s="26"/>
      <c r="AC51" s="26"/>
    </row>
    <row r="52" spans="2:33" ht="15" customHeight="1" x14ac:dyDescent="0.15">
      <c r="B52" s="7"/>
      <c r="C52" s="7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8"/>
      <c r="T52" s="8"/>
      <c r="U52" s="35"/>
      <c r="V52" s="35"/>
      <c r="W52" s="35"/>
      <c r="X52" s="35"/>
      <c r="Y52" s="31" t="str">
        <f t="shared" si="0"/>
        <v xml:space="preserve"> </v>
      </c>
      <c r="Z52" s="31"/>
      <c r="AA52" s="31"/>
      <c r="AB52" s="26"/>
      <c r="AC52" s="26"/>
      <c r="AD52" s="6"/>
    </row>
    <row r="53" spans="2:33" ht="15" customHeight="1" x14ac:dyDescent="0.15">
      <c r="B53" s="7"/>
      <c r="C53" s="7"/>
      <c r="D53" s="32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8"/>
      <c r="T53" s="8"/>
      <c r="U53" s="35"/>
      <c r="V53" s="35"/>
      <c r="W53" s="35"/>
      <c r="X53" s="35"/>
      <c r="Y53" s="31" t="str">
        <f t="shared" si="0"/>
        <v xml:space="preserve"> </v>
      </c>
      <c r="Z53" s="31"/>
      <c r="AA53" s="31"/>
      <c r="AB53" s="26"/>
      <c r="AC53" s="26"/>
      <c r="AD53" s="6" t="s">
        <v>30</v>
      </c>
      <c r="AE53" s="22">
        <f>SUM(Y36:AA53)</f>
        <v>950000</v>
      </c>
      <c r="AF53" s="23"/>
      <c r="AG53" s="24"/>
    </row>
    <row r="54" spans="2:33" ht="15" customHeight="1" x14ac:dyDescent="0.15">
      <c r="B54" s="7"/>
      <c r="C54" s="7"/>
      <c r="D54" s="32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4"/>
      <c r="S54" s="8"/>
      <c r="T54" s="8"/>
      <c r="U54" s="29"/>
      <c r="V54" s="30"/>
      <c r="W54" s="29"/>
      <c r="X54" s="30"/>
      <c r="Y54" s="31" t="str">
        <f t="shared" si="0"/>
        <v xml:space="preserve"> </v>
      </c>
      <c r="Z54" s="31"/>
      <c r="AA54" s="31"/>
      <c r="AB54" s="26"/>
      <c r="AC54" s="26"/>
    </row>
    <row r="55" spans="2:33" ht="15" customHeight="1" x14ac:dyDescent="0.15">
      <c r="B55" s="7"/>
      <c r="C55" s="7"/>
      <c r="D55" s="26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8"/>
      <c r="S55" s="8"/>
      <c r="T55" s="8"/>
      <c r="U55" s="29"/>
      <c r="V55" s="30"/>
      <c r="W55" s="29"/>
      <c r="X55" s="30"/>
      <c r="Y55" s="31" t="str">
        <f t="shared" si="0"/>
        <v xml:space="preserve"> </v>
      </c>
      <c r="Z55" s="31"/>
      <c r="AA55" s="31"/>
      <c r="AB55" s="26"/>
      <c r="AC55" s="26"/>
    </row>
    <row r="56" spans="2:33" ht="15" customHeight="1" x14ac:dyDescent="0.15">
      <c r="B56" s="7"/>
      <c r="C56" s="7"/>
      <c r="D56" s="32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4"/>
      <c r="S56" s="8"/>
      <c r="T56" s="8"/>
      <c r="U56" s="29"/>
      <c r="V56" s="30"/>
      <c r="W56" s="29"/>
      <c r="X56" s="30"/>
      <c r="Y56" s="31" t="str">
        <f t="shared" si="0"/>
        <v xml:space="preserve"> </v>
      </c>
      <c r="Z56" s="31"/>
      <c r="AA56" s="31"/>
      <c r="AB56" s="26"/>
      <c r="AC56" s="26"/>
    </row>
    <row r="57" spans="2:33" ht="15" customHeight="1" x14ac:dyDescent="0.15">
      <c r="B57" s="7"/>
      <c r="C57" s="7"/>
      <c r="D57" s="26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8"/>
      <c r="S57" s="8"/>
      <c r="T57" s="8"/>
      <c r="U57" s="29"/>
      <c r="V57" s="30"/>
      <c r="W57" s="29"/>
      <c r="X57" s="30"/>
      <c r="Y57" s="31" t="str">
        <f t="shared" si="0"/>
        <v xml:space="preserve"> </v>
      </c>
      <c r="Z57" s="31"/>
      <c r="AA57" s="31"/>
      <c r="AB57" s="26"/>
      <c r="AC57" s="26"/>
    </row>
    <row r="58" spans="2:33" ht="15" customHeight="1" x14ac:dyDescent="0.15">
      <c r="B58" s="7"/>
      <c r="C58" s="7"/>
      <c r="D58" s="32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4"/>
      <c r="S58" s="8"/>
      <c r="T58" s="8"/>
      <c r="U58" s="29"/>
      <c r="V58" s="30"/>
      <c r="W58" s="29"/>
      <c r="X58" s="30"/>
      <c r="Y58" s="31" t="str">
        <f t="shared" si="0"/>
        <v xml:space="preserve"> </v>
      </c>
      <c r="Z58" s="31"/>
      <c r="AA58" s="31"/>
      <c r="AB58" s="26"/>
      <c r="AC58" s="26"/>
    </row>
    <row r="59" spans="2:33" ht="15" customHeight="1" x14ac:dyDescent="0.15">
      <c r="B59" s="7"/>
      <c r="C59" s="7"/>
      <c r="D59" s="26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8"/>
      <c r="S59" s="8"/>
      <c r="T59" s="8"/>
      <c r="U59" s="29"/>
      <c r="V59" s="30"/>
      <c r="W59" s="29"/>
      <c r="X59" s="30"/>
      <c r="Y59" s="31" t="str">
        <f t="shared" si="0"/>
        <v xml:space="preserve"> </v>
      </c>
      <c r="Z59" s="31"/>
      <c r="AA59" s="31"/>
      <c r="AB59" s="26"/>
      <c r="AC59" s="26"/>
    </row>
    <row r="60" spans="2:33" ht="15" customHeight="1" x14ac:dyDescent="0.15">
      <c r="B60" s="7"/>
      <c r="C60" s="7"/>
      <c r="D60" s="32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4"/>
      <c r="S60" s="8"/>
      <c r="T60" s="8"/>
      <c r="U60" s="29"/>
      <c r="V60" s="30"/>
      <c r="W60" s="29"/>
      <c r="X60" s="30"/>
      <c r="Y60" s="31" t="str">
        <f t="shared" si="0"/>
        <v xml:space="preserve"> </v>
      </c>
      <c r="Z60" s="31"/>
      <c r="AA60" s="31"/>
      <c r="AB60" s="26"/>
      <c r="AC60" s="26"/>
    </row>
    <row r="61" spans="2:33" ht="15" customHeight="1" x14ac:dyDescent="0.15">
      <c r="B61" s="7"/>
      <c r="C61" s="7"/>
      <c r="D61" s="26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8"/>
      <c r="S61" s="8"/>
      <c r="T61" s="8"/>
      <c r="U61" s="29"/>
      <c r="V61" s="30"/>
      <c r="W61" s="29"/>
      <c r="X61" s="30"/>
      <c r="Y61" s="31" t="str">
        <f t="shared" si="0"/>
        <v xml:space="preserve"> </v>
      </c>
      <c r="Z61" s="31"/>
      <c r="AA61" s="31"/>
      <c r="AB61" s="26"/>
      <c r="AC61" s="26"/>
    </row>
    <row r="62" spans="2:33" ht="15" customHeight="1" x14ac:dyDescent="0.15">
      <c r="B62" s="7"/>
      <c r="C62" s="7"/>
      <c r="D62" s="32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4"/>
      <c r="S62" s="8"/>
      <c r="T62" s="8"/>
      <c r="U62" s="29"/>
      <c r="V62" s="30"/>
      <c r="W62" s="29"/>
      <c r="X62" s="30"/>
      <c r="Y62" s="31" t="str">
        <f t="shared" si="0"/>
        <v xml:space="preserve"> </v>
      </c>
      <c r="Z62" s="31"/>
      <c r="AA62" s="31"/>
      <c r="AB62" s="26"/>
      <c r="AC62" s="26"/>
    </row>
    <row r="63" spans="2:33" ht="15" customHeight="1" x14ac:dyDescent="0.15">
      <c r="B63" s="7"/>
      <c r="C63" s="7"/>
      <c r="D63" s="26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8"/>
      <c r="S63" s="8"/>
      <c r="T63" s="8"/>
      <c r="U63" s="29"/>
      <c r="V63" s="30"/>
      <c r="W63" s="29"/>
      <c r="X63" s="30"/>
      <c r="Y63" s="31" t="str">
        <f t="shared" si="0"/>
        <v xml:space="preserve"> </v>
      </c>
      <c r="Z63" s="31"/>
      <c r="AA63" s="31"/>
      <c r="AB63" s="26"/>
      <c r="AC63" s="26"/>
    </row>
    <row r="64" spans="2:33" ht="15" customHeight="1" x14ac:dyDescent="0.15">
      <c r="B64" s="7"/>
      <c r="C64" s="7"/>
      <c r="D64" s="32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4"/>
      <c r="S64" s="8"/>
      <c r="T64" s="8"/>
      <c r="U64" s="29"/>
      <c r="V64" s="30"/>
      <c r="W64" s="29"/>
      <c r="X64" s="30"/>
      <c r="Y64" s="31" t="str">
        <f t="shared" si="0"/>
        <v xml:space="preserve"> </v>
      </c>
      <c r="Z64" s="31"/>
      <c r="AA64" s="31"/>
      <c r="AB64" s="26"/>
      <c r="AC64" s="26"/>
    </row>
    <row r="65" spans="2:33" ht="15" customHeight="1" x14ac:dyDescent="0.15">
      <c r="B65" s="7"/>
      <c r="C65" s="7"/>
      <c r="D65" s="26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8"/>
      <c r="S65" s="8"/>
      <c r="T65" s="8"/>
      <c r="U65" s="29"/>
      <c r="V65" s="30"/>
      <c r="W65" s="29"/>
      <c r="X65" s="30"/>
      <c r="Y65" s="31" t="str">
        <f t="shared" si="0"/>
        <v xml:space="preserve"> </v>
      </c>
      <c r="Z65" s="31"/>
      <c r="AA65" s="31"/>
      <c r="AB65" s="26"/>
      <c r="AC65" s="26"/>
    </row>
    <row r="66" spans="2:33" ht="15" customHeight="1" x14ac:dyDescent="0.15">
      <c r="B66" s="7"/>
      <c r="C66" s="7"/>
      <c r="D66" s="32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4"/>
      <c r="S66" s="8"/>
      <c r="T66" s="8"/>
      <c r="U66" s="29"/>
      <c r="V66" s="30"/>
      <c r="W66" s="29"/>
      <c r="X66" s="30"/>
      <c r="Y66" s="31" t="str">
        <f t="shared" si="0"/>
        <v xml:space="preserve"> </v>
      </c>
      <c r="Z66" s="31"/>
      <c r="AA66" s="31"/>
      <c r="AB66" s="26"/>
      <c r="AC66" s="26"/>
    </row>
    <row r="67" spans="2:33" ht="15" customHeight="1" x14ac:dyDescent="0.15">
      <c r="B67" s="7"/>
      <c r="C67" s="7"/>
      <c r="D67" s="26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8"/>
      <c r="S67" s="8"/>
      <c r="T67" s="8"/>
      <c r="U67" s="29"/>
      <c r="V67" s="30"/>
      <c r="W67" s="29"/>
      <c r="X67" s="30"/>
      <c r="Y67" s="31" t="str">
        <f t="shared" si="0"/>
        <v xml:space="preserve"> </v>
      </c>
      <c r="Z67" s="31"/>
      <c r="AA67" s="31"/>
      <c r="AB67" s="26"/>
      <c r="AC67" s="26"/>
    </row>
    <row r="68" spans="2:33" ht="15" customHeight="1" x14ac:dyDescent="0.15">
      <c r="B68" s="7"/>
      <c r="C68" s="7"/>
      <c r="D68" s="32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4"/>
      <c r="S68" s="8"/>
      <c r="T68" s="8"/>
      <c r="U68" s="29"/>
      <c r="V68" s="30"/>
      <c r="W68" s="29"/>
      <c r="X68" s="30"/>
      <c r="Y68" s="31" t="str">
        <f t="shared" si="0"/>
        <v xml:space="preserve"> </v>
      </c>
      <c r="Z68" s="31"/>
      <c r="AA68" s="31"/>
      <c r="AB68" s="26"/>
      <c r="AC68" s="26"/>
    </row>
    <row r="69" spans="2:33" ht="15" customHeight="1" x14ac:dyDescent="0.15">
      <c r="B69" s="7"/>
      <c r="C69" s="7"/>
      <c r="D69" s="26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8"/>
      <c r="S69" s="8"/>
      <c r="T69" s="8"/>
      <c r="U69" s="29"/>
      <c r="V69" s="30"/>
      <c r="W69" s="29"/>
      <c r="X69" s="30"/>
      <c r="Y69" s="31" t="str">
        <f t="shared" si="0"/>
        <v xml:space="preserve"> </v>
      </c>
      <c r="Z69" s="31"/>
      <c r="AA69" s="31"/>
      <c r="AB69" s="26"/>
      <c r="AC69" s="26"/>
    </row>
    <row r="70" spans="2:33" ht="15" customHeight="1" x14ac:dyDescent="0.15">
      <c r="B70" s="7"/>
      <c r="C70" s="7"/>
      <c r="D70" s="32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4"/>
      <c r="S70" s="8"/>
      <c r="T70" s="8"/>
      <c r="U70" s="29"/>
      <c r="V70" s="30"/>
      <c r="W70" s="29"/>
      <c r="X70" s="30"/>
      <c r="Y70" s="31" t="str">
        <f t="shared" si="0"/>
        <v xml:space="preserve"> </v>
      </c>
      <c r="Z70" s="31"/>
      <c r="AA70" s="31"/>
      <c r="AB70" s="26"/>
      <c r="AC70" s="26"/>
    </row>
    <row r="71" spans="2:33" ht="15" customHeight="1" x14ac:dyDescent="0.15">
      <c r="B71" s="7"/>
      <c r="C71" s="7"/>
      <c r="D71" s="26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8"/>
      <c r="S71" s="8"/>
      <c r="T71" s="8"/>
      <c r="U71" s="29"/>
      <c r="V71" s="30"/>
      <c r="W71" s="29"/>
      <c r="X71" s="30"/>
      <c r="Y71" s="31" t="str">
        <f t="shared" si="0"/>
        <v xml:space="preserve"> </v>
      </c>
      <c r="Z71" s="31"/>
      <c r="AA71" s="31"/>
      <c r="AB71" s="26"/>
      <c r="AC71" s="26"/>
    </row>
    <row r="72" spans="2:33" ht="15" customHeight="1" x14ac:dyDescent="0.15">
      <c r="B72" s="7"/>
      <c r="C72" s="7"/>
      <c r="D72" s="32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4"/>
      <c r="S72" s="8"/>
      <c r="T72" s="8"/>
      <c r="U72" s="29"/>
      <c r="V72" s="30"/>
      <c r="W72" s="29"/>
      <c r="X72" s="30"/>
      <c r="Y72" s="31" t="str">
        <f t="shared" si="0"/>
        <v xml:space="preserve"> </v>
      </c>
      <c r="Z72" s="31"/>
      <c r="AA72" s="31"/>
      <c r="AB72" s="26"/>
      <c r="AC72" s="26"/>
    </row>
    <row r="73" spans="2:33" ht="15" customHeight="1" x14ac:dyDescent="0.15">
      <c r="B73" s="7"/>
      <c r="C73" s="7"/>
      <c r="D73" s="26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8"/>
      <c r="S73" s="8"/>
      <c r="T73" s="8"/>
      <c r="U73" s="29"/>
      <c r="V73" s="30"/>
      <c r="W73" s="29"/>
      <c r="X73" s="30"/>
      <c r="Y73" s="31" t="str">
        <f t="shared" si="0"/>
        <v xml:space="preserve"> </v>
      </c>
      <c r="Z73" s="31"/>
      <c r="AA73" s="31"/>
      <c r="AB73" s="26"/>
      <c r="AC73" s="26"/>
    </row>
    <row r="74" spans="2:33" ht="15" customHeight="1" x14ac:dyDescent="0.15">
      <c r="B74" s="7"/>
      <c r="C74" s="7"/>
      <c r="D74" s="32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4"/>
      <c r="S74" s="8"/>
      <c r="T74" s="8"/>
      <c r="U74" s="29"/>
      <c r="V74" s="30"/>
      <c r="W74" s="29"/>
      <c r="X74" s="30"/>
      <c r="Y74" s="31" t="str">
        <f t="shared" si="0"/>
        <v xml:space="preserve"> </v>
      </c>
      <c r="Z74" s="31"/>
      <c r="AA74" s="31"/>
      <c r="AB74" s="26"/>
      <c r="AC74" s="26"/>
      <c r="AD74" s="6" t="s">
        <v>30</v>
      </c>
      <c r="AE74" s="22">
        <f>SUM(Y54:AA74)</f>
        <v>0</v>
      </c>
      <c r="AF74" s="23"/>
      <c r="AG74" s="24"/>
    </row>
    <row r="75" spans="2:33" ht="15" customHeight="1" x14ac:dyDescent="0.15">
      <c r="B75" s="7"/>
      <c r="C75" s="7"/>
      <c r="D75" s="32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4"/>
      <c r="S75" s="8"/>
      <c r="T75" s="8"/>
      <c r="U75" s="29"/>
      <c r="V75" s="30"/>
      <c r="W75" s="29"/>
      <c r="X75" s="30"/>
      <c r="Y75" s="31" t="str">
        <f t="shared" si="0"/>
        <v xml:space="preserve"> </v>
      </c>
      <c r="Z75" s="31"/>
      <c r="AA75" s="31"/>
      <c r="AB75" s="26"/>
      <c r="AC75" s="26"/>
    </row>
    <row r="76" spans="2:33" ht="15" customHeight="1" x14ac:dyDescent="0.15">
      <c r="B76" s="7"/>
      <c r="C76" s="7"/>
      <c r="D76" s="26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8"/>
      <c r="S76" s="8"/>
      <c r="T76" s="8"/>
      <c r="U76" s="29"/>
      <c r="V76" s="30"/>
      <c r="W76" s="29"/>
      <c r="X76" s="30"/>
      <c r="Y76" s="31" t="str">
        <f t="shared" si="0"/>
        <v xml:space="preserve"> </v>
      </c>
      <c r="Z76" s="31"/>
      <c r="AA76" s="31"/>
      <c r="AB76" s="26"/>
      <c r="AC76" s="26"/>
    </row>
    <row r="77" spans="2:33" ht="15" customHeight="1" x14ac:dyDescent="0.15">
      <c r="B77" s="7"/>
      <c r="C77" s="7"/>
      <c r="D77" s="32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4"/>
      <c r="S77" s="8"/>
      <c r="T77" s="8"/>
      <c r="U77" s="29"/>
      <c r="V77" s="30"/>
      <c r="W77" s="29"/>
      <c r="X77" s="30"/>
      <c r="Y77" s="31" t="str">
        <f t="shared" si="0"/>
        <v xml:space="preserve"> </v>
      </c>
      <c r="Z77" s="31"/>
      <c r="AA77" s="31"/>
      <c r="AB77" s="26"/>
      <c r="AC77" s="26"/>
    </row>
    <row r="78" spans="2:33" ht="15" customHeight="1" x14ac:dyDescent="0.15">
      <c r="B78" s="7"/>
      <c r="C78" s="7"/>
      <c r="D78" s="26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8"/>
      <c r="S78" s="8"/>
      <c r="T78" s="8"/>
      <c r="U78" s="29"/>
      <c r="V78" s="30"/>
      <c r="W78" s="29"/>
      <c r="X78" s="30"/>
      <c r="Y78" s="31" t="str">
        <f t="shared" si="0"/>
        <v xml:space="preserve"> </v>
      </c>
      <c r="Z78" s="31"/>
      <c r="AA78" s="31"/>
      <c r="AB78" s="26"/>
      <c r="AC78" s="26"/>
    </row>
    <row r="79" spans="2:33" ht="15" customHeight="1" x14ac:dyDescent="0.15">
      <c r="B79" s="7"/>
      <c r="C79" s="7"/>
      <c r="D79" s="32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4"/>
      <c r="S79" s="8"/>
      <c r="T79" s="8"/>
      <c r="U79" s="29"/>
      <c r="V79" s="30"/>
      <c r="W79" s="29"/>
      <c r="X79" s="30"/>
      <c r="Y79" s="31" t="str">
        <f t="shared" si="0"/>
        <v xml:space="preserve"> </v>
      </c>
      <c r="Z79" s="31"/>
      <c r="AA79" s="31"/>
      <c r="AB79" s="26"/>
      <c r="AC79" s="26"/>
    </row>
    <row r="80" spans="2:33" ht="15" customHeight="1" x14ac:dyDescent="0.15">
      <c r="B80" s="7"/>
      <c r="C80" s="7"/>
      <c r="D80" s="26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8"/>
      <c r="S80" s="8"/>
      <c r="T80" s="8"/>
      <c r="U80" s="29"/>
      <c r="V80" s="30"/>
      <c r="W80" s="29"/>
      <c r="X80" s="30"/>
      <c r="Y80" s="31" t="str">
        <f t="shared" si="0"/>
        <v xml:space="preserve"> </v>
      </c>
      <c r="Z80" s="31"/>
      <c r="AA80" s="31"/>
      <c r="AB80" s="26"/>
      <c r="AC80" s="26"/>
    </row>
    <row r="81" spans="2:33" ht="15" customHeight="1" x14ac:dyDescent="0.15">
      <c r="B81" s="7"/>
      <c r="C81" s="7"/>
      <c r="D81" s="32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4"/>
      <c r="S81" s="8"/>
      <c r="T81" s="8"/>
      <c r="U81" s="29"/>
      <c r="V81" s="30"/>
      <c r="W81" s="29"/>
      <c r="X81" s="30"/>
      <c r="Y81" s="31" t="str">
        <f t="shared" si="0"/>
        <v xml:space="preserve"> </v>
      </c>
      <c r="Z81" s="31"/>
      <c r="AA81" s="31"/>
      <c r="AB81" s="26"/>
      <c r="AC81" s="26"/>
    </row>
    <row r="82" spans="2:33" ht="15" customHeight="1" x14ac:dyDescent="0.15">
      <c r="B82" s="7"/>
      <c r="C82" s="7"/>
      <c r="D82" s="26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8"/>
      <c r="S82" s="8"/>
      <c r="T82" s="8"/>
      <c r="U82" s="29"/>
      <c r="V82" s="30"/>
      <c r="W82" s="29"/>
      <c r="X82" s="30"/>
      <c r="Y82" s="31" t="str">
        <f t="shared" si="0"/>
        <v xml:space="preserve"> </v>
      </c>
      <c r="Z82" s="31"/>
      <c r="AA82" s="31"/>
      <c r="AB82" s="26"/>
      <c r="AC82" s="26"/>
    </row>
    <row r="83" spans="2:33" ht="15" customHeight="1" x14ac:dyDescent="0.15">
      <c r="B83" s="7"/>
      <c r="C83" s="7"/>
      <c r="D83" s="32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4"/>
      <c r="S83" s="8"/>
      <c r="T83" s="8"/>
      <c r="U83" s="29"/>
      <c r="V83" s="30"/>
      <c r="W83" s="29"/>
      <c r="X83" s="30"/>
      <c r="Y83" s="31" t="str">
        <f t="shared" si="0"/>
        <v xml:space="preserve"> </v>
      </c>
      <c r="Z83" s="31"/>
      <c r="AA83" s="31"/>
      <c r="AB83" s="26"/>
      <c r="AC83" s="26"/>
    </row>
    <row r="84" spans="2:33" ht="15" customHeight="1" x14ac:dyDescent="0.15">
      <c r="B84" s="7"/>
      <c r="C84" s="7"/>
      <c r="D84" s="26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8"/>
      <c r="S84" s="8"/>
      <c r="T84" s="8"/>
      <c r="U84" s="29"/>
      <c r="V84" s="30"/>
      <c r="W84" s="29"/>
      <c r="X84" s="30"/>
      <c r="Y84" s="31" t="str">
        <f t="shared" si="0"/>
        <v xml:space="preserve"> </v>
      </c>
      <c r="Z84" s="31"/>
      <c r="AA84" s="31"/>
      <c r="AB84" s="26"/>
      <c r="AC84" s="26"/>
    </row>
    <row r="85" spans="2:33" ht="15" customHeight="1" x14ac:dyDescent="0.15">
      <c r="B85" s="7"/>
      <c r="C85" s="7"/>
      <c r="D85" s="32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4"/>
      <c r="S85" s="8"/>
      <c r="T85" s="8"/>
      <c r="U85" s="29"/>
      <c r="V85" s="30"/>
      <c r="W85" s="29"/>
      <c r="X85" s="30"/>
      <c r="Y85" s="31" t="str">
        <f t="shared" si="0"/>
        <v xml:space="preserve"> </v>
      </c>
      <c r="Z85" s="31"/>
      <c r="AA85" s="31"/>
      <c r="AB85" s="26"/>
      <c r="AC85" s="26"/>
    </row>
    <row r="86" spans="2:33" ht="15" customHeight="1" x14ac:dyDescent="0.15">
      <c r="B86" s="7"/>
      <c r="C86" s="7"/>
      <c r="D86" s="26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8"/>
      <c r="S86" s="8"/>
      <c r="T86" s="8"/>
      <c r="U86" s="29"/>
      <c r="V86" s="30"/>
      <c r="W86" s="29"/>
      <c r="X86" s="30"/>
      <c r="Y86" s="31" t="str">
        <f t="shared" si="0"/>
        <v xml:space="preserve"> </v>
      </c>
      <c r="Z86" s="31"/>
      <c r="AA86" s="31"/>
      <c r="AB86" s="26"/>
      <c r="AC86" s="26"/>
    </row>
    <row r="87" spans="2:33" ht="15" customHeight="1" x14ac:dyDescent="0.15">
      <c r="B87" s="7"/>
      <c r="C87" s="7"/>
      <c r="D87" s="32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4"/>
      <c r="S87" s="8"/>
      <c r="T87" s="8"/>
      <c r="U87" s="29"/>
      <c r="V87" s="30"/>
      <c r="W87" s="29"/>
      <c r="X87" s="30"/>
      <c r="Y87" s="31" t="str">
        <f t="shared" si="0"/>
        <v xml:space="preserve"> </v>
      </c>
      <c r="Z87" s="31"/>
      <c r="AA87" s="31"/>
      <c r="AB87" s="26"/>
      <c r="AC87" s="26"/>
    </row>
    <row r="88" spans="2:33" ht="15" customHeight="1" x14ac:dyDescent="0.15">
      <c r="B88" s="7"/>
      <c r="C88" s="7"/>
      <c r="D88" s="26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8"/>
      <c r="S88" s="8"/>
      <c r="T88" s="8"/>
      <c r="U88" s="29"/>
      <c r="V88" s="30"/>
      <c r="W88" s="29"/>
      <c r="X88" s="30"/>
      <c r="Y88" s="31" t="str">
        <f t="shared" si="0"/>
        <v xml:space="preserve"> </v>
      </c>
      <c r="Z88" s="31"/>
      <c r="AA88" s="31"/>
      <c r="AB88" s="26"/>
      <c r="AC88" s="26"/>
    </row>
    <row r="89" spans="2:33" ht="15" customHeight="1" x14ac:dyDescent="0.15">
      <c r="B89" s="7"/>
      <c r="C89" s="7"/>
      <c r="D89" s="32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4"/>
      <c r="S89" s="8"/>
      <c r="T89" s="8"/>
      <c r="U89" s="29"/>
      <c r="V89" s="30"/>
      <c r="W89" s="29"/>
      <c r="X89" s="30"/>
      <c r="Y89" s="31" t="str">
        <f t="shared" si="0"/>
        <v xml:space="preserve"> </v>
      </c>
      <c r="Z89" s="31"/>
      <c r="AA89" s="31"/>
      <c r="AB89" s="26"/>
      <c r="AC89" s="26"/>
    </row>
    <row r="90" spans="2:33" ht="15" customHeight="1" x14ac:dyDescent="0.15">
      <c r="B90" s="7"/>
      <c r="C90" s="7"/>
      <c r="D90" s="26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8"/>
      <c r="S90" s="8"/>
      <c r="T90" s="8"/>
      <c r="U90" s="29"/>
      <c r="V90" s="30"/>
      <c r="W90" s="29"/>
      <c r="X90" s="30"/>
      <c r="Y90" s="31" t="str">
        <f t="shared" si="0"/>
        <v xml:space="preserve"> </v>
      </c>
      <c r="Z90" s="31"/>
      <c r="AA90" s="31"/>
      <c r="AB90" s="26"/>
      <c r="AC90" s="26"/>
    </row>
    <row r="91" spans="2:33" ht="15" customHeight="1" x14ac:dyDescent="0.15">
      <c r="B91" s="7"/>
      <c r="C91" s="7"/>
      <c r="D91" s="32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4"/>
      <c r="S91" s="8"/>
      <c r="T91" s="8"/>
      <c r="U91" s="29"/>
      <c r="V91" s="30"/>
      <c r="W91" s="29"/>
      <c r="X91" s="30"/>
      <c r="Y91" s="31" t="str">
        <f t="shared" si="0"/>
        <v xml:space="preserve"> </v>
      </c>
      <c r="Z91" s="31"/>
      <c r="AA91" s="31"/>
      <c r="AB91" s="26"/>
      <c r="AC91" s="26"/>
    </row>
    <row r="92" spans="2:33" ht="15" customHeight="1" x14ac:dyDescent="0.15">
      <c r="B92" s="7"/>
      <c r="C92" s="7"/>
      <c r="D92" s="26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8"/>
      <c r="S92" s="8"/>
      <c r="T92" s="8"/>
      <c r="U92" s="29"/>
      <c r="V92" s="30"/>
      <c r="W92" s="29"/>
      <c r="X92" s="30"/>
      <c r="Y92" s="31" t="str">
        <f t="shared" si="0"/>
        <v xml:space="preserve"> </v>
      </c>
      <c r="Z92" s="31"/>
      <c r="AA92" s="31"/>
      <c r="AB92" s="26"/>
      <c r="AC92" s="26"/>
    </row>
    <row r="93" spans="2:33" ht="15" customHeight="1" x14ac:dyDescent="0.15">
      <c r="B93" s="7"/>
      <c r="C93" s="7"/>
      <c r="D93" s="32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4"/>
      <c r="S93" s="8"/>
      <c r="T93" s="8"/>
      <c r="U93" s="29"/>
      <c r="V93" s="30"/>
      <c r="W93" s="29"/>
      <c r="X93" s="30"/>
      <c r="Y93" s="31" t="str">
        <f t="shared" si="0"/>
        <v xml:space="preserve"> </v>
      </c>
      <c r="Z93" s="31"/>
      <c r="AA93" s="31"/>
      <c r="AB93" s="26"/>
      <c r="AC93" s="26"/>
    </row>
    <row r="94" spans="2:33" ht="15" customHeight="1" x14ac:dyDescent="0.15">
      <c r="B94" s="7"/>
      <c r="C94" s="7"/>
      <c r="D94" s="26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8"/>
      <c r="S94" s="8"/>
      <c r="T94" s="8"/>
      <c r="U94" s="29"/>
      <c r="V94" s="30"/>
      <c r="W94" s="29"/>
      <c r="X94" s="30"/>
      <c r="Y94" s="31" t="str">
        <f t="shared" si="0"/>
        <v xml:space="preserve"> </v>
      </c>
      <c r="Z94" s="31"/>
      <c r="AA94" s="31"/>
      <c r="AB94" s="26"/>
      <c r="AC94" s="26"/>
    </row>
    <row r="95" spans="2:33" ht="15" customHeight="1" x14ac:dyDescent="0.15">
      <c r="B95" s="7"/>
      <c r="C95" s="7"/>
      <c r="D95" s="32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4"/>
      <c r="S95" s="8"/>
      <c r="T95" s="8"/>
      <c r="U95" s="29"/>
      <c r="V95" s="30"/>
      <c r="W95" s="29"/>
      <c r="X95" s="30"/>
      <c r="Y95" s="31" t="str">
        <f t="shared" si="0"/>
        <v xml:space="preserve"> </v>
      </c>
      <c r="Z95" s="31"/>
      <c r="AA95" s="31"/>
      <c r="AB95" s="26"/>
      <c r="AC95" s="26"/>
      <c r="AD95" s="6" t="s">
        <v>30</v>
      </c>
      <c r="AE95" s="22">
        <f>SUM(Y75:AA95)</f>
        <v>0</v>
      </c>
      <c r="AF95" s="23"/>
      <c r="AG95" s="24"/>
    </row>
    <row r="96" spans="2:33" ht="15" customHeight="1" x14ac:dyDescent="0.15">
      <c r="W96" s="25" t="s">
        <v>31</v>
      </c>
      <c r="X96" s="25"/>
      <c r="Y96" s="22">
        <f>SUM(Y36:AA95)</f>
        <v>950000</v>
      </c>
      <c r="Z96" s="23"/>
      <c r="AA96" s="24"/>
    </row>
  </sheetData>
  <sheetProtection sheet="1" objects="1" scenarios="1"/>
  <mergeCells count="377">
    <mergeCell ref="AE36:AV39"/>
    <mergeCell ref="U26:AI28"/>
    <mergeCell ref="U17:AI17"/>
    <mergeCell ref="U18:AI18"/>
    <mergeCell ref="U12:AI12"/>
    <mergeCell ref="U14:AI14"/>
    <mergeCell ref="U15:AI16"/>
    <mergeCell ref="U19:AI19"/>
    <mergeCell ref="U21:AI24"/>
    <mergeCell ref="W35:X35"/>
    <mergeCell ref="Y35:AA35"/>
    <mergeCell ref="AB35:AC35"/>
    <mergeCell ref="W96:X96"/>
    <mergeCell ref="Y96:AA96"/>
    <mergeCell ref="U5:AI5"/>
    <mergeCell ref="U7:AI7"/>
    <mergeCell ref="U8:AI8"/>
    <mergeCell ref="U11:AI11"/>
    <mergeCell ref="D95:R95"/>
    <mergeCell ref="U95:V95"/>
    <mergeCell ref="W95:X95"/>
    <mergeCell ref="Y95:AA95"/>
    <mergeCell ref="AB95:AC95"/>
    <mergeCell ref="AE95:AG95"/>
    <mergeCell ref="D93:R93"/>
    <mergeCell ref="U93:V93"/>
    <mergeCell ref="W93:X93"/>
    <mergeCell ref="Y93:AA93"/>
    <mergeCell ref="AB93:AC93"/>
    <mergeCell ref="D94:R94"/>
    <mergeCell ref="U94:V94"/>
    <mergeCell ref="W94:X94"/>
    <mergeCell ref="Y94:AA94"/>
    <mergeCell ref="AB94:AC94"/>
    <mergeCell ref="D91:R91"/>
    <mergeCell ref="U91:V91"/>
    <mergeCell ref="W91:X91"/>
    <mergeCell ref="Y91:AA91"/>
    <mergeCell ref="AB91:AC91"/>
    <mergeCell ref="D92:R92"/>
    <mergeCell ref="U92:V92"/>
    <mergeCell ref="W92:X92"/>
    <mergeCell ref="Y92:AA92"/>
    <mergeCell ref="AB92:AC92"/>
    <mergeCell ref="D89:R89"/>
    <mergeCell ref="U89:V89"/>
    <mergeCell ref="W89:X89"/>
    <mergeCell ref="Y89:AA89"/>
    <mergeCell ref="AB89:AC89"/>
    <mergeCell ref="D90:R90"/>
    <mergeCell ref="U90:V90"/>
    <mergeCell ref="W90:X90"/>
    <mergeCell ref="Y90:AA90"/>
    <mergeCell ref="AB90:AC90"/>
    <mergeCell ref="D87:R87"/>
    <mergeCell ref="U87:V87"/>
    <mergeCell ref="W87:X87"/>
    <mergeCell ref="Y87:AA87"/>
    <mergeCell ref="AB87:AC87"/>
    <mergeCell ref="D88:R88"/>
    <mergeCell ref="U88:V88"/>
    <mergeCell ref="W88:X88"/>
    <mergeCell ref="Y88:AA88"/>
    <mergeCell ref="AB88:AC88"/>
    <mergeCell ref="D85:R85"/>
    <mergeCell ref="U85:V85"/>
    <mergeCell ref="W85:X85"/>
    <mergeCell ref="Y85:AA85"/>
    <mergeCell ref="AB85:AC85"/>
    <mergeCell ref="D86:R86"/>
    <mergeCell ref="U86:V86"/>
    <mergeCell ref="W86:X86"/>
    <mergeCell ref="Y86:AA86"/>
    <mergeCell ref="AB86:AC86"/>
    <mergeCell ref="D83:R83"/>
    <mergeCell ref="U83:V83"/>
    <mergeCell ref="W83:X83"/>
    <mergeCell ref="Y83:AA83"/>
    <mergeCell ref="AB83:AC83"/>
    <mergeCell ref="D84:R84"/>
    <mergeCell ref="U84:V84"/>
    <mergeCell ref="W84:X84"/>
    <mergeCell ref="Y84:AA84"/>
    <mergeCell ref="AB84:AC84"/>
    <mergeCell ref="D81:R81"/>
    <mergeCell ref="U81:V81"/>
    <mergeCell ref="W81:X81"/>
    <mergeCell ref="Y81:AA81"/>
    <mergeCell ref="AB81:AC81"/>
    <mergeCell ref="D82:R82"/>
    <mergeCell ref="U82:V82"/>
    <mergeCell ref="W82:X82"/>
    <mergeCell ref="Y82:AA82"/>
    <mergeCell ref="AB82:AC82"/>
    <mergeCell ref="D79:R79"/>
    <mergeCell ref="U79:V79"/>
    <mergeCell ref="W79:X79"/>
    <mergeCell ref="Y79:AA79"/>
    <mergeCell ref="AB79:AC79"/>
    <mergeCell ref="D80:R80"/>
    <mergeCell ref="U80:V80"/>
    <mergeCell ref="W80:X80"/>
    <mergeCell ref="Y80:AA80"/>
    <mergeCell ref="AB80:AC80"/>
    <mergeCell ref="D77:R77"/>
    <mergeCell ref="U77:V77"/>
    <mergeCell ref="W77:X77"/>
    <mergeCell ref="Y77:AA77"/>
    <mergeCell ref="AB77:AC77"/>
    <mergeCell ref="D78:R78"/>
    <mergeCell ref="U78:V78"/>
    <mergeCell ref="W78:X78"/>
    <mergeCell ref="Y78:AA78"/>
    <mergeCell ref="AB78:AC78"/>
    <mergeCell ref="D75:R75"/>
    <mergeCell ref="U75:V75"/>
    <mergeCell ref="W75:X75"/>
    <mergeCell ref="Y75:AA75"/>
    <mergeCell ref="AB75:AC75"/>
    <mergeCell ref="D76:R76"/>
    <mergeCell ref="U76:V76"/>
    <mergeCell ref="W76:X76"/>
    <mergeCell ref="Y76:AA76"/>
    <mergeCell ref="AB76:AC76"/>
    <mergeCell ref="D74:R74"/>
    <mergeCell ref="U74:V74"/>
    <mergeCell ref="W74:X74"/>
    <mergeCell ref="Y74:AA74"/>
    <mergeCell ref="AB74:AC74"/>
    <mergeCell ref="AE74:AG74"/>
    <mergeCell ref="D72:R72"/>
    <mergeCell ref="U72:V72"/>
    <mergeCell ref="W72:X72"/>
    <mergeCell ref="Y72:AA72"/>
    <mergeCell ref="AB72:AC72"/>
    <mergeCell ref="D73:R73"/>
    <mergeCell ref="U73:V73"/>
    <mergeCell ref="W73:X73"/>
    <mergeCell ref="Y73:AA73"/>
    <mergeCell ref="AB73:AC73"/>
    <mergeCell ref="D70:R70"/>
    <mergeCell ref="U70:V70"/>
    <mergeCell ref="W70:X70"/>
    <mergeCell ref="Y70:AA70"/>
    <mergeCell ref="AB70:AC70"/>
    <mergeCell ref="D71:R71"/>
    <mergeCell ref="U71:V71"/>
    <mergeCell ref="W71:X71"/>
    <mergeCell ref="Y71:AA71"/>
    <mergeCell ref="AB71:AC71"/>
    <mergeCell ref="D68:R68"/>
    <mergeCell ref="U68:V68"/>
    <mergeCell ref="W68:X68"/>
    <mergeCell ref="Y68:AA68"/>
    <mergeCell ref="AB68:AC68"/>
    <mergeCell ref="D69:R69"/>
    <mergeCell ref="U69:V69"/>
    <mergeCell ref="W69:X69"/>
    <mergeCell ref="Y69:AA69"/>
    <mergeCell ref="AB69:AC69"/>
    <mergeCell ref="D66:R66"/>
    <mergeCell ref="U66:V66"/>
    <mergeCell ref="W66:X66"/>
    <mergeCell ref="Y66:AA66"/>
    <mergeCell ref="AB66:AC66"/>
    <mergeCell ref="D67:R67"/>
    <mergeCell ref="U67:V67"/>
    <mergeCell ref="W67:X67"/>
    <mergeCell ref="Y67:AA67"/>
    <mergeCell ref="AB67:AC67"/>
    <mergeCell ref="D64:R64"/>
    <mergeCell ref="U64:V64"/>
    <mergeCell ref="W64:X64"/>
    <mergeCell ref="Y64:AA64"/>
    <mergeCell ref="AB64:AC64"/>
    <mergeCell ref="D65:R65"/>
    <mergeCell ref="U65:V65"/>
    <mergeCell ref="W65:X65"/>
    <mergeCell ref="Y65:AA65"/>
    <mergeCell ref="AB65:AC65"/>
    <mergeCell ref="D62:R62"/>
    <mergeCell ref="U62:V62"/>
    <mergeCell ref="W62:X62"/>
    <mergeCell ref="Y62:AA62"/>
    <mergeCell ref="AB62:AC62"/>
    <mergeCell ref="D63:R63"/>
    <mergeCell ref="U63:V63"/>
    <mergeCell ref="W63:X63"/>
    <mergeCell ref="Y63:AA63"/>
    <mergeCell ref="AB63:AC63"/>
    <mergeCell ref="D60:R60"/>
    <mergeCell ref="U60:V60"/>
    <mergeCell ref="W60:X60"/>
    <mergeCell ref="Y60:AA60"/>
    <mergeCell ref="AB60:AC60"/>
    <mergeCell ref="D61:R61"/>
    <mergeCell ref="U61:V61"/>
    <mergeCell ref="W61:X61"/>
    <mergeCell ref="Y61:AA61"/>
    <mergeCell ref="AB61:AC61"/>
    <mergeCell ref="D58:R58"/>
    <mergeCell ref="U58:V58"/>
    <mergeCell ref="W58:X58"/>
    <mergeCell ref="Y58:AA58"/>
    <mergeCell ref="AB58:AC58"/>
    <mergeCell ref="D59:R59"/>
    <mergeCell ref="U59:V59"/>
    <mergeCell ref="W59:X59"/>
    <mergeCell ref="Y59:AA59"/>
    <mergeCell ref="AB59:AC59"/>
    <mergeCell ref="D56:R56"/>
    <mergeCell ref="U56:V56"/>
    <mergeCell ref="W56:X56"/>
    <mergeCell ref="Y56:AA56"/>
    <mergeCell ref="AB56:AC56"/>
    <mergeCell ref="D57:R57"/>
    <mergeCell ref="U57:V57"/>
    <mergeCell ref="W57:X57"/>
    <mergeCell ref="Y57:AA57"/>
    <mergeCell ref="AB57:AC57"/>
    <mergeCell ref="D54:R54"/>
    <mergeCell ref="U54:V54"/>
    <mergeCell ref="W54:X54"/>
    <mergeCell ref="Y54:AA54"/>
    <mergeCell ref="AB54:AC54"/>
    <mergeCell ref="D55:R55"/>
    <mergeCell ref="U55:V55"/>
    <mergeCell ref="W55:X55"/>
    <mergeCell ref="Y55:AA55"/>
    <mergeCell ref="AB55:AC55"/>
    <mergeCell ref="D53:R53"/>
    <mergeCell ref="U53:V53"/>
    <mergeCell ref="W53:X53"/>
    <mergeCell ref="Y53:AA53"/>
    <mergeCell ref="AB53:AC53"/>
    <mergeCell ref="AE53:AG53"/>
    <mergeCell ref="D51:R51"/>
    <mergeCell ref="U51:V51"/>
    <mergeCell ref="W51:X51"/>
    <mergeCell ref="Y51:AA51"/>
    <mergeCell ref="AB51:AC51"/>
    <mergeCell ref="D52:R52"/>
    <mergeCell ref="U52:V52"/>
    <mergeCell ref="W52:X52"/>
    <mergeCell ref="Y52:AA52"/>
    <mergeCell ref="AB52:AC52"/>
    <mergeCell ref="D49:R49"/>
    <mergeCell ref="U49:V49"/>
    <mergeCell ref="W49:X49"/>
    <mergeCell ref="Y49:AA49"/>
    <mergeCell ref="AB49:AC49"/>
    <mergeCell ref="D50:R50"/>
    <mergeCell ref="U50:V50"/>
    <mergeCell ref="W50:X50"/>
    <mergeCell ref="Y50:AA50"/>
    <mergeCell ref="AB50:AC50"/>
    <mergeCell ref="D47:R47"/>
    <mergeCell ref="U47:V47"/>
    <mergeCell ref="W47:X47"/>
    <mergeCell ref="Y47:AA47"/>
    <mergeCell ref="AB47:AC47"/>
    <mergeCell ref="D48:R48"/>
    <mergeCell ref="U48:V48"/>
    <mergeCell ref="W48:X48"/>
    <mergeCell ref="Y48:AA48"/>
    <mergeCell ref="AB48:AC48"/>
    <mergeCell ref="D45:R45"/>
    <mergeCell ref="U45:V45"/>
    <mergeCell ref="W45:X45"/>
    <mergeCell ref="Y45:AA45"/>
    <mergeCell ref="AB45:AC45"/>
    <mergeCell ref="D46:R46"/>
    <mergeCell ref="U46:V46"/>
    <mergeCell ref="W46:X46"/>
    <mergeCell ref="Y46:AA46"/>
    <mergeCell ref="AB46:AC46"/>
    <mergeCell ref="D43:R43"/>
    <mergeCell ref="U43:V43"/>
    <mergeCell ref="W43:X43"/>
    <mergeCell ref="Y43:AA43"/>
    <mergeCell ref="AB43:AC43"/>
    <mergeCell ref="D44:R44"/>
    <mergeCell ref="U44:V44"/>
    <mergeCell ref="W44:X44"/>
    <mergeCell ref="Y44:AA44"/>
    <mergeCell ref="AB44:AC44"/>
    <mergeCell ref="D41:R41"/>
    <mergeCell ref="U41:V41"/>
    <mergeCell ref="W41:X41"/>
    <mergeCell ref="Y41:AA41"/>
    <mergeCell ref="AB41:AC41"/>
    <mergeCell ref="D42:R42"/>
    <mergeCell ref="U42:V42"/>
    <mergeCell ref="W42:X42"/>
    <mergeCell ref="Y42:AA42"/>
    <mergeCell ref="AB42:AC42"/>
    <mergeCell ref="D39:R39"/>
    <mergeCell ref="U39:V39"/>
    <mergeCell ref="W39:X39"/>
    <mergeCell ref="Y39:AA39"/>
    <mergeCell ref="AB39:AC39"/>
    <mergeCell ref="D40:R40"/>
    <mergeCell ref="U40:V40"/>
    <mergeCell ref="W40:X40"/>
    <mergeCell ref="Y40:AA40"/>
    <mergeCell ref="AB40:AC40"/>
    <mergeCell ref="D37:R37"/>
    <mergeCell ref="U37:V37"/>
    <mergeCell ref="W37:X37"/>
    <mergeCell ref="Y37:AA37"/>
    <mergeCell ref="AB37:AC37"/>
    <mergeCell ref="D38:R38"/>
    <mergeCell ref="U38:V38"/>
    <mergeCell ref="W38:X38"/>
    <mergeCell ref="Y38:AA38"/>
    <mergeCell ref="AB38:AC38"/>
    <mergeCell ref="D36:R36"/>
    <mergeCell ref="U36:V36"/>
    <mergeCell ref="W36:X36"/>
    <mergeCell ref="Y36:AA36"/>
    <mergeCell ref="AB36:AC36"/>
    <mergeCell ref="B31:C31"/>
    <mergeCell ref="I31:J31"/>
    <mergeCell ref="B32:C32"/>
    <mergeCell ref="E32:H32"/>
    <mergeCell ref="D35:R35"/>
    <mergeCell ref="U35:V35"/>
    <mergeCell ref="E29:F29"/>
    <mergeCell ref="G29:H29"/>
    <mergeCell ref="I29:J29"/>
    <mergeCell ref="E30:F30"/>
    <mergeCell ref="G30:H30"/>
    <mergeCell ref="I30:J30"/>
    <mergeCell ref="B27:C27"/>
    <mergeCell ref="E27:F27"/>
    <mergeCell ref="G27:H27"/>
    <mergeCell ref="I27:J27"/>
    <mergeCell ref="E28:F28"/>
    <mergeCell ref="G28:H28"/>
    <mergeCell ref="I28:J28"/>
    <mergeCell ref="B23:C23"/>
    <mergeCell ref="E23:O23"/>
    <mergeCell ref="B24:C24"/>
    <mergeCell ref="E24:O24"/>
    <mergeCell ref="B26:C26"/>
    <mergeCell ref="E26:H26"/>
    <mergeCell ref="B21:C21"/>
    <mergeCell ref="E21:G21"/>
    <mergeCell ref="I21:K21"/>
    <mergeCell ref="B22:C22"/>
    <mergeCell ref="E22:F22"/>
    <mergeCell ref="G22:H22"/>
    <mergeCell ref="I22:L22"/>
    <mergeCell ref="B17:C17"/>
    <mergeCell ref="E17:O17"/>
    <mergeCell ref="B18:C18"/>
    <mergeCell ref="E18:J18"/>
    <mergeCell ref="B19:C19"/>
    <mergeCell ref="E19:J19"/>
    <mergeCell ref="B14:C14"/>
    <mergeCell ref="E14:G14"/>
    <mergeCell ref="B15:C15"/>
    <mergeCell ref="E15:R15"/>
    <mergeCell ref="B16:C16"/>
    <mergeCell ref="E16:R16"/>
    <mergeCell ref="B10:C10"/>
    <mergeCell ref="E10:J10"/>
    <mergeCell ref="B11:C11"/>
    <mergeCell ref="E11:G11"/>
    <mergeCell ref="B12:C12"/>
    <mergeCell ref="E12:J12"/>
    <mergeCell ref="B5:C5"/>
    <mergeCell ref="E5:G5"/>
    <mergeCell ref="B7:C7"/>
    <mergeCell ref="E7:O7"/>
    <mergeCell ref="B8:C8"/>
    <mergeCell ref="E8:O8"/>
  </mergeCells>
  <phoneticPr fontId="2"/>
  <conditionalFormatting sqref="B36:AC53">
    <cfRule type="expression" dxfId="2" priority="3">
      <formula>ISEVEN(ROW())</formula>
    </cfRule>
  </conditionalFormatting>
  <conditionalFormatting sqref="B54:AC74">
    <cfRule type="expression" dxfId="1" priority="2">
      <formula>ISEVEN(ROW())</formula>
    </cfRule>
  </conditionalFormatting>
  <conditionalFormatting sqref="B75:AC95">
    <cfRule type="expression" dxfId="0" priority="1">
      <formula>ISEVEN(ROW())</formula>
    </cfRule>
  </conditionalFormatting>
  <dataValidations count="1">
    <dataValidation type="list" allowBlank="1" showInputMessage="1" showErrorMessage="1" sqref="T36:T95" xr:uid="{0DC7DB4A-B213-4694-AFA7-9712B5D336F1}">
      <formula1>"1,2,3"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3DDEAF773C16014AA5B02A8E0EBC0456" ma:contentTypeVersion="18" ma:contentTypeDescription="新しいドキュメントを作成します。" ma:contentTypeScope="" ma:versionID="ea294d9615797d324d45c4c296aef074">
  <xsd:schema xmlns:xsd="http://www.w3.org/2001/XMLSchema" xmlns:xs="http://www.w3.org/2001/XMLSchema" xmlns:p="http://schemas.microsoft.com/office/2006/metadata/properties" xmlns:ns2="f94e5971-d690-4614-a785-3ef40377b4da" xmlns:ns3="b7caffc7-e2d7-48af-90ba-061a226af256" targetNamespace="http://schemas.microsoft.com/office/2006/metadata/properties" ma:root="true" ma:fieldsID="d1a2700fad1c62f985b31c28a6dd66c8" ns2:_="" ns3:_="">
    <xsd:import namespace="f94e5971-d690-4614-a785-3ef40377b4da"/>
    <xsd:import namespace="b7caffc7-e2d7-48af-90ba-061a226af2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e5971-d690-4614-a785-3ef40377b4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画像タグ" ma:readOnly="false" ma:fieldId="{5cf76f15-5ced-4ddc-b409-7134ff3c332f}" ma:taxonomyMulti="true" ma:sspId="2fd29a47-1dd0-476e-9477-6e14469bda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caffc7-e2d7-48af-90ba-061a226af25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fa3128d-e96a-40e4-8f5e-5087a2726b70}" ma:internalName="TaxCatchAll" ma:showField="CatchAllData" ma:web="b7caffc7-e2d7-48af-90ba-061a226af25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caffc7-e2d7-48af-90ba-061a226af256" xsi:nil="true"/>
    <lcf76f155ced4ddcb4097134ff3c332f xmlns="f94e5971-d690-4614-a785-3ef40377b4d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A173F323-89FB-4D04-A22F-4B729B7AE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4e5971-d690-4614-a785-3ef40377b4da"/>
    <ds:schemaRef ds:uri="b7caffc7-e2d7-48af-90ba-061a226af2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B79742-A338-457D-AEBD-DE21F4F5A4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61ECCEE-8E4B-4119-AB83-A0DB2E4BE888}">
  <ds:schemaRefs>
    <ds:schemaRef ds:uri="http://purl.org/dc/elements/1.1/"/>
    <ds:schemaRef ds:uri="http://purl.org/dc/dcmitype/"/>
    <ds:schemaRef ds:uri="b7caffc7-e2d7-48af-90ba-061a226af256"/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94e5971-d690-4614-a785-3ef40377b4d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請求書B</vt:lpstr>
      <vt:lpstr>請求書B明細入力</vt:lpstr>
      <vt:lpstr>請求書B記入例</vt:lpstr>
      <vt:lpstr>請求書B明細入力記入例</vt:lpstr>
      <vt:lpstr>請求書B!Print_Area</vt:lpstr>
      <vt:lpstr>請求書B記入例!Print_Area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y-nakamura</dc:creator>
  <cp:lastModifiedBy>nozawa</cp:lastModifiedBy>
  <cp:lastPrinted>2023-05-01T09:40:57Z</cp:lastPrinted>
  <dcterms:created xsi:type="dcterms:W3CDTF">2017-04-18T06:33:46Z</dcterms:created>
  <dcterms:modified xsi:type="dcterms:W3CDTF">2023-07-03T07:15:03Z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0x0101003DDEAF773C16014AA5B02A8E0EBC0456</vt:lpwstr>
  </property>
  <property fmtid="{D5CDD505-2E9C-101B-9397-08002B2CF9AE}" pid="3" name="MediaServiceImageTags">
    <vt:lpwstr/>
  </property>
</Properties>
</file>