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https://newsline01.sharepoint.com/sites/comWEB/Shared Documents/廣瀨/インボイス/"/>
    </mc:Choice>
  </mc:AlternateContent>
  <xr:revisionPtr revIDLastSave="2" documentId="13_ncr:1_{18255F20-7059-4C7F-9626-0844544956AF}" xr6:coauthVersionLast="47" xr6:coauthVersionMax="47" xr10:uidLastSave="{2D7E8697-CB68-4A1C-B30A-5880C9BC4762}"/>
  <bookViews>
    <workbookView xWindow="-110" yWindow="-110" windowWidth="25820" windowHeight="15620" xr2:uid="{00000000-000D-0000-FFFF-FFFF00000000}"/>
  </bookViews>
  <sheets>
    <sheet name="請求書A" sheetId="9" r:id="rId1"/>
    <sheet name="請求書A入力用" sheetId="10" r:id="rId2"/>
    <sheet name="請求書A記入例" sheetId="5" r:id="rId3"/>
    <sheet name="請求書A入力用記入例" sheetId="6" r:id="rId4"/>
  </sheets>
  <definedNames>
    <definedName name="_xlnm.Print_Area" localSheetId="0">請求書A!$A:$BK</definedName>
    <definedName name="_xlnm.Print_Area" localSheetId="2">請求書A記入例!$A:$BK</definedName>
  </definedNames>
  <calcPr calcId="191029"/>
</workbook>
</file>

<file path=xl/calcChain.xml><?xml version="1.0" encoding="utf-8"?>
<calcChain xmlns="http://schemas.openxmlformats.org/spreadsheetml/2006/main">
  <c r="E41" i="10" l="1"/>
  <c r="E37" i="10"/>
  <c r="I29" i="10"/>
  <c r="I28" i="10"/>
  <c r="I31" i="10" s="1"/>
  <c r="E26" i="10"/>
  <c r="BN3" i="9"/>
  <c r="BU3" i="9" s="1"/>
  <c r="BN2" i="9"/>
  <c r="I29" i="6"/>
  <c r="I28" i="6"/>
  <c r="E42" i="10" l="1"/>
  <c r="E32" i="10"/>
  <c r="BO3" i="9"/>
  <c r="BP3" i="9"/>
  <c r="BQ3" i="9"/>
  <c r="BR3" i="9"/>
  <c r="BS3" i="9"/>
  <c r="BT3" i="9"/>
  <c r="I31" i="6"/>
  <c r="BN2" i="5" l="1"/>
  <c r="BN3" i="5"/>
  <c r="BT3" i="5" s="1"/>
  <c r="E41" i="6"/>
  <c r="E26" i="6" s="1"/>
  <c r="E37" i="6"/>
  <c r="E32" i="6" l="1"/>
  <c r="E42" i="6"/>
  <c r="BR3" i="5"/>
  <c r="BO3" i="5"/>
  <c r="BS3" i="5"/>
  <c r="BQ3" i="5"/>
  <c r="BU3" i="5"/>
  <c r="BP3" i="5"/>
</calcChain>
</file>

<file path=xl/sharedStrings.xml><?xml version="1.0" encoding="utf-8"?>
<sst xmlns="http://schemas.openxmlformats.org/spreadsheetml/2006/main" count="106" uniqueCount="63">
  <si>
    <t>注文書ＮＯ.</t>
    <rPh sb="0" eb="3">
      <t>チュウモンショ</t>
    </rPh>
    <phoneticPr fontId="2"/>
  </si>
  <si>
    <t>工事コード</t>
    <rPh sb="0" eb="2">
      <t>コウジ</t>
    </rPh>
    <phoneticPr fontId="2"/>
  </si>
  <si>
    <t>工事名</t>
    <rPh sb="0" eb="2">
      <t>コウジ</t>
    </rPh>
    <rPh sb="2" eb="3">
      <t>メイ</t>
    </rPh>
    <phoneticPr fontId="2"/>
  </si>
  <si>
    <t>日付</t>
    <rPh sb="0" eb="2">
      <t>ヒヅケ</t>
    </rPh>
    <phoneticPr fontId="2"/>
  </si>
  <si>
    <t>取引先コード</t>
    <rPh sb="0" eb="2">
      <t>トリヒキ</t>
    </rPh>
    <rPh sb="2" eb="3">
      <t>サキ</t>
    </rPh>
    <phoneticPr fontId="2"/>
  </si>
  <si>
    <t>郵便番号</t>
    <rPh sb="0" eb="4">
      <t>ユウビンバンゴウ</t>
    </rPh>
    <phoneticPr fontId="2"/>
  </si>
  <si>
    <t>住所　1</t>
    <rPh sb="0" eb="2">
      <t>ジュウショ</t>
    </rPh>
    <phoneticPr fontId="2"/>
  </si>
  <si>
    <t>住所　２</t>
    <rPh sb="0" eb="2">
      <t>ジュウショ</t>
    </rPh>
    <phoneticPr fontId="2"/>
  </si>
  <si>
    <t>社名</t>
    <rPh sb="0" eb="2">
      <t>シャメイ</t>
    </rPh>
    <phoneticPr fontId="2"/>
  </si>
  <si>
    <t>代表者</t>
    <rPh sb="0" eb="3">
      <t>ダイヒョウシャ</t>
    </rPh>
    <phoneticPr fontId="2"/>
  </si>
  <si>
    <t>ＴＥＬ</t>
    <phoneticPr fontId="2"/>
  </si>
  <si>
    <t>振込銀行</t>
    <rPh sb="0" eb="2">
      <t>フリコミ</t>
    </rPh>
    <rPh sb="2" eb="4">
      <t>ギンコウ</t>
    </rPh>
    <phoneticPr fontId="2"/>
  </si>
  <si>
    <t>銀行</t>
    <rPh sb="0" eb="2">
      <t>ギンコウ</t>
    </rPh>
    <phoneticPr fontId="2"/>
  </si>
  <si>
    <t>支店</t>
    <rPh sb="0" eb="2">
      <t>シテン</t>
    </rPh>
    <phoneticPr fontId="2"/>
  </si>
  <si>
    <t>口座種別</t>
    <rPh sb="0" eb="2">
      <t>コウザ</t>
    </rPh>
    <rPh sb="2" eb="4">
      <t>シュベツ</t>
    </rPh>
    <phoneticPr fontId="2"/>
  </si>
  <si>
    <t>口座番号</t>
    <rPh sb="0" eb="2">
      <t>コウザ</t>
    </rPh>
    <rPh sb="2" eb="4">
      <t>バンゴウ</t>
    </rPh>
    <phoneticPr fontId="2"/>
  </si>
  <si>
    <t>税抜金額</t>
    <rPh sb="0" eb="2">
      <t>ゼイヌキ</t>
    </rPh>
    <rPh sb="2" eb="4">
      <t>キンガク</t>
    </rPh>
    <phoneticPr fontId="2"/>
  </si>
  <si>
    <t>消費税</t>
    <rPh sb="0" eb="3">
      <t>ショウヒゼイ</t>
    </rPh>
    <phoneticPr fontId="2"/>
  </si>
  <si>
    <t>請求金額</t>
    <rPh sb="0" eb="2">
      <t>セイキュウ</t>
    </rPh>
    <rPh sb="2" eb="4">
      <t>キンガク</t>
    </rPh>
    <phoneticPr fontId="2"/>
  </si>
  <si>
    <t>株式会社　廣瀬　　請求書A　入力</t>
    <rPh sb="0" eb="4">
      <t>カブシキガイシャ</t>
    </rPh>
    <rPh sb="5" eb="7">
      <t>ヒロセ</t>
    </rPh>
    <rPh sb="9" eb="12">
      <t>セイキュウショ</t>
    </rPh>
    <rPh sb="14" eb="16">
      <t>ニュウリョク</t>
    </rPh>
    <phoneticPr fontId="2"/>
  </si>
  <si>
    <t>-</t>
    <phoneticPr fontId="2"/>
  </si>
  <si>
    <t>フリガナ</t>
    <phoneticPr fontId="2"/>
  </si>
  <si>
    <t>口座名義</t>
    <rPh sb="0" eb="2">
      <t>コウザ</t>
    </rPh>
    <rPh sb="2" eb="4">
      <t>メイギ</t>
    </rPh>
    <phoneticPr fontId="2"/>
  </si>
  <si>
    <t>下記項目は全て税抜きで記入してください。</t>
    <rPh sb="0" eb="2">
      <t>カキ</t>
    </rPh>
    <rPh sb="2" eb="4">
      <t>コウモク</t>
    </rPh>
    <rPh sb="5" eb="6">
      <t>スベ</t>
    </rPh>
    <rPh sb="7" eb="9">
      <t>ゼイヌキ</t>
    </rPh>
    <rPh sb="11" eb="13">
      <t>キニュウ</t>
    </rPh>
    <phoneticPr fontId="2"/>
  </si>
  <si>
    <t>1 当初注文金額</t>
    <phoneticPr fontId="2"/>
  </si>
  <si>
    <t>2 変更注文金額</t>
    <rPh sb="2" eb="4">
      <t>ヘンコウ</t>
    </rPh>
    <rPh sb="4" eb="6">
      <t>チュウモン</t>
    </rPh>
    <rPh sb="6" eb="8">
      <t>キンガク</t>
    </rPh>
    <phoneticPr fontId="2"/>
  </si>
  <si>
    <t>3 合計(1+2)</t>
    <rPh sb="2" eb="4">
      <t>ゴウケイ</t>
    </rPh>
    <phoneticPr fontId="2"/>
  </si>
  <si>
    <t>4 累計出来高</t>
    <rPh sb="2" eb="4">
      <t>ルイケイ</t>
    </rPh>
    <rPh sb="4" eb="7">
      <t>デキダカ</t>
    </rPh>
    <phoneticPr fontId="2"/>
  </si>
  <si>
    <t>6 前回迄請求済額</t>
    <rPh sb="2" eb="4">
      <t>ゼンカイ</t>
    </rPh>
    <rPh sb="4" eb="5">
      <t>マデ</t>
    </rPh>
    <rPh sb="5" eb="7">
      <t>セイキュウ</t>
    </rPh>
    <rPh sb="7" eb="8">
      <t>ズミ</t>
    </rPh>
    <rPh sb="8" eb="9">
      <t>ガク</t>
    </rPh>
    <phoneticPr fontId="2"/>
  </si>
  <si>
    <t>7 今回請求額(5-6)</t>
    <rPh sb="2" eb="4">
      <t>コンカイ</t>
    </rPh>
    <rPh sb="4" eb="6">
      <t>セイキュウ</t>
    </rPh>
    <rPh sb="6" eb="7">
      <t>ガク</t>
    </rPh>
    <phoneticPr fontId="2"/>
  </si>
  <si>
    <t>8 差引残高</t>
    <rPh sb="2" eb="4">
      <t>サシヒキ</t>
    </rPh>
    <rPh sb="4" eb="6">
      <t>ザンダカ</t>
    </rPh>
    <phoneticPr fontId="2"/>
  </si>
  <si>
    <t>%</t>
    <phoneticPr fontId="2"/>
  </si>
  <si>
    <t>5  同   上　</t>
    <rPh sb="3" eb="4">
      <t>ドウ</t>
    </rPh>
    <rPh sb="7" eb="8">
      <t>ウエ</t>
    </rPh>
    <phoneticPr fontId="2"/>
  </si>
  <si>
    <t xml:space="preserve"> この色の項目を入力してください。</t>
    <rPh sb="3" eb="4">
      <t>イロ</t>
    </rPh>
    <rPh sb="5" eb="7">
      <t>コウモク</t>
    </rPh>
    <rPh sb="8" eb="10">
      <t>ニュウリョク</t>
    </rPh>
    <phoneticPr fontId="2"/>
  </si>
  <si>
    <t xml:space="preserve"> この色は自動で計算されます。</t>
    <rPh sb="3" eb="4">
      <t>イロ</t>
    </rPh>
    <rPh sb="5" eb="7">
      <t>ジドウ</t>
    </rPh>
    <rPh sb="8" eb="10">
      <t>ケイサン</t>
    </rPh>
    <phoneticPr fontId="2"/>
  </si>
  <si>
    <t>950-1102</t>
    <phoneticPr fontId="2"/>
  </si>
  <si>
    <t>株式会社廣瀬</t>
    <rPh sb="0" eb="4">
      <t>カブシキガイシャ</t>
    </rPh>
    <rPh sb="4" eb="6">
      <t>ヒロセ</t>
    </rPh>
    <phoneticPr fontId="2"/>
  </si>
  <si>
    <t>025-377-1500</t>
    <phoneticPr fontId="2"/>
  </si>
  <si>
    <t>第四</t>
    <rPh sb="0" eb="2">
      <t>ダイシ</t>
    </rPh>
    <phoneticPr fontId="2"/>
  </si>
  <si>
    <t>普通</t>
    <rPh sb="0" eb="2">
      <t>フツウ</t>
    </rPh>
    <phoneticPr fontId="2"/>
  </si>
  <si>
    <t>注文書に記載されている6桁+1桁数字の数字です。</t>
    <rPh sb="0" eb="2">
      <t>チュウモン</t>
    </rPh>
    <rPh sb="2" eb="3">
      <t>ショ</t>
    </rPh>
    <rPh sb="4" eb="6">
      <t>キサイ</t>
    </rPh>
    <rPh sb="12" eb="13">
      <t>ケタ</t>
    </rPh>
    <rPh sb="15" eb="16">
      <t>ケタ</t>
    </rPh>
    <rPh sb="16" eb="18">
      <t>スウジ</t>
    </rPh>
    <rPh sb="19" eb="21">
      <t>スウジ</t>
    </rPh>
    <phoneticPr fontId="2"/>
  </si>
  <si>
    <t>注文書に記載されている6桁のコードです。</t>
    <rPh sb="0" eb="3">
      <t>チュウモンショ</t>
    </rPh>
    <rPh sb="4" eb="6">
      <t>キサイ</t>
    </rPh>
    <rPh sb="12" eb="13">
      <t>ケタ</t>
    </rPh>
    <phoneticPr fontId="2"/>
  </si>
  <si>
    <t>注文書に記載されている工事名です。</t>
    <rPh sb="0" eb="3">
      <t>チュウモンショ</t>
    </rPh>
    <rPh sb="4" eb="6">
      <t>キサイ</t>
    </rPh>
    <rPh sb="11" eb="13">
      <t>コウジ</t>
    </rPh>
    <rPh sb="13" eb="14">
      <t>メイ</t>
    </rPh>
    <phoneticPr fontId="2"/>
  </si>
  <si>
    <t>当初注文金額を入力してください。変更金額がある場合は入力してください。また、変更が複数あった場合は合算の変更金額を入力してください。</t>
    <rPh sb="0" eb="2">
      <t>トウショ</t>
    </rPh>
    <rPh sb="2" eb="4">
      <t>チュウモン</t>
    </rPh>
    <rPh sb="4" eb="6">
      <t>キンガク</t>
    </rPh>
    <rPh sb="7" eb="9">
      <t>ニュウリョク</t>
    </rPh>
    <rPh sb="16" eb="18">
      <t>ヘンコウ</t>
    </rPh>
    <rPh sb="18" eb="20">
      <t>キンガク</t>
    </rPh>
    <rPh sb="23" eb="25">
      <t>バアイ</t>
    </rPh>
    <rPh sb="26" eb="28">
      <t>ニュウリョク</t>
    </rPh>
    <rPh sb="38" eb="40">
      <t>ヘンコウ</t>
    </rPh>
    <rPh sb="41" eb="43">
      <t>フクスウ</t>
    </rPh>
    <rPh sb="46" eb="48">
      <t>バアイ</t>
    </rPh>
    <rPh sb="49" eb="51">
      <t>ガッサン</t>
    </rPh>
    <rPh sb="52" eb="54">
      <t>ヘンコウ</t>
    </rPh>
    <rPh sb="54" eb="56">
      <t>キンガク</t>
    </rPh>
    <rPh sb="57" eb="59">
      <t>ニュウリョク</t>
    </rPh>
    <phoneticPr fontId="2"/>
  </si>
  <si>
    <t>累計出来高、％、累計出来高×％、前回までの請求済額を入力してください。</t>
    <rPh sb="0" eb="2">
      <t>ルイケイ</t>
    </rPh>
    <rPh sb="2" eb="5">
      <t>デキダカ</t>
    </rPh>
    <rPh sb="8" eb="10">
      <t>ルイケイ</t>
    </rPh>
    <rPh sb="10" eb="13">
      <t>デキダカ</t>
    </rPh>
    <rPh sb="16" eb="18">
      <t>ゼンカイ</t>
    </rPh>
    <rPh sb="21" eb="23">
      <t>セイキュウ</t>
    </rPh>
    <rPh sb="23" eb="24">
      <t>スミ</t>
    </rPh>
    <rPh sb="24" eb="25">
      <t>ガク</t>
    </rPh>
    <rPh sb="26" eb="28">
      <t>ニュウリョク</t>
    </rPh>
    <phoneticPr fontId="2"/>
  </si>
  <si>
    <t>廣瀬本社新築工事</t>
    <rPh sb="0" eb="2">
      <t>ヒロセ</t>
    </rPh>
    <rPh sb="2" eb="4">
      <t>ホンシャ</t>
    </rPh>
    <rPh sb="4" eb="6">
      <t>シンチク</t>
    </rPh>
    <rPh sb="6" eb="8">
      <t>コウジ</t>
    </rPh>
    <phoneticPr fontId="2"/>
  </si>
  <si>
    <t>請求月の末日になります。西暦と／で入力して下さい。</t>
    <rPh sb="0" eb="2">
      <t>セイキュウ</t>
    </rPh>
    <rPh sb="2" eb="3">
      <t>ツキ</t>
    </rPh>
    <rPh sb="4" eb="5">
      <t>マツ</t>
    </rPh>
    <rPh sb="5" eb="6">
      <t>ヒ</t>
    </rPh>
    <rPh sb="12" eb="14">
      <t>セイレキ</t>
    </rPh>
    <rPh sb="17" eb="19">
      <t>ニュウリョク</t>
    </rPh>
    <rPh sb="21" eb="22">
      <t>クダ</t>
    </rPh>
    <phoneticPr fontId="2"/>
  </si>
  <si>
    <t>注文書に記載された御社の6桁取引先コードです。</t>
    <rPh sb="0" eb="3">
      <t>チュウモンショ</t>
    </rPh>
    <rPh sb="4" eb="6">
      <t>キサイ</t>
    </rPh>
    <rPh sb="9" eb="11">
      <t>オンシャ</t>
    </rPh>
    <rPh sb="13" eb="14">
      <t>ケタ</t>
    </rPh>
    <rPh sb="14" eb="16">
      <t>トリヒキ</t>
    </rPh>
    <rPh sb="16" eb="17">
      <t>サキ</t>
    </rPh>
    <phoneticPr fontId="2"/>
  </si>
  <si>
    <t>新潟市西区善久823番地</t>
    <rPh sb="0" eb="3">
      <t>ニイガタシ</t>
    </rPh>
    <rPh sb="3" eb="5">
      <t>ニシク</t>
    </rPh>
    <rPh sb="5" eb="7">
      <t>ヨシヒサ</t>
    </rPh>
    <rPh sb="10" eb="12">
      <t>バンチ</t>
    </rPh>
    <phoneticPr fontId="2"/>
  </si>
  <si>
    <t>代表取締役　廣瀬　徳男</t>
    <rPh sb="0" eb="2">
      <t>ダイヒョウ</t>
    </rPh>
    <rPh sb="2" eb="5">
      <t>トリシマリヤク</t>
    </rPh>
    <rPh sb="6" eb="8">
      <t>ヒロセ</t>
    </rPh>
    <rPh sb="9" eb="11">
      <t>トクオ</t>
    </rPh>
    <phoneticPr fontId="2"/>
  </si>
  <si>
    <r>
      <t xml:space="preserve">左記の項目に御社の住所、代表者役職名、代表者氏名、振込先情報等を入力してください。
</t>
    </r>
    <r>
      <rPr>
        <sz val="11"/>
        <color rgb="FFFF0000"/>
        <rFont val="ＭＳ Ｐゴシック"/>
        <family val="3"/>
        <charset val="128"/>
        <scheme val="minor"/>
      </rPr>
      <t>また、当社のシステムに御社の振込先を登録していますので、振込先が変更になる場合は請求書発行の前に振込先変更依頼を当社にFAXして下さい。（書式は任意）</t>
    </r>
    <rPh sb="0" eb="2">
      <t>サキ</t>
    </rPh>
    <rPh sb="3" eb="5">
      <t>コウモク</t>
    </rPh>
    <rPh sb="6" eb="8">
      <t>オンシャ</t>
    </rPh>
    <rPh sb="9" eb="11">
      <t>ジュウショ</t>
    </rPh>
    <rPh sb="12" eb="15">
      <t>ダイヒョウシャ</t>
    </rPh>
    <rPh sb="15" eb="17">
      <t>ヤクショク</t>
    </rPh>
    <rPh sb="17" eb="18">
      <t>メイ</t>
    </rPh>
    <rPh sb="19" eb="22">
      <t>ダイヒョウシャ</t>
    </rPh>
    <rPh sb="22" eb="24">
      <t>シメイ</t>
    </rPh>
    <rPh sb="25" eb="26">
      <t>フ</t>
    </rPh>
    <rPh sb="26" eb="27">
      <t>コ</t>
    </rPh>
    <rPh sb="27" eb="28">
      <t>サキ</t>
    </rPh>
    <rPh sb="28" eb="30">
      <t>ジョウホウ</t>
    </rPh>
    <rPh sb="30" eb="31">
      <t>トウ</t>
    </rPh>
    <rPh sb="32" eb="34">
      <t>ニュウリョク</t>
    </rPh>
    <rPh sb="45" eb="47">
      <t>トウシャ</t>
    </rPh>
    <rPh sb="53" eb="55">
      <t>オンシャ</t>
    </rPh>
    <rPh sb="56" eb="59">
      <t>フリコミサキ</t>
    </rPh>
    <rPh sb="60" eb="62">
      <t>トウロク</t>
    </rPh>
    <rPh sb="70" eb="71">
      <t>フ</t>
    </rPh>
    <rPh sb="71" eb="72">
      <t>コ</t>
    </rPh>
    <rPh sb="72" eb="73">
      <t>サキ</t>
    </rPh>
    <rPh sb="74" eb="76">
      <t>ヘンコウ</t>
    </rPh>
    <rPh sb="79" eb="81">
      <t>バアイ</t>
    </rPh>
    <rPh sb="82" eb="85">
      <t>セイキュウショ</t>
    </rPh>
    <rPh sb="85" eb="87">
      <t>ハッコウ</t>
    </rPh>
    <rPh sb="88" eb="89">
      <t>マエ</t>
    </rPh>
    <rPh sb="90" eb="91">
      <t>フ</t>
    </rPh>
    <rPh sb="91" eb="92">
      <t>コ</t>
    </rPh>
    <rPh sb="92" eb="93">
      <t>サキ</t>
    </rPh>
    <rPh sb="93" eb="95">
      <t>ヘンコウ</t>
    </rPh>
    <rPh sb="95" eb="97">
      <t>イライ</t>
    </rPh>
    <rPh sb="98" eb="100">
      <t>トウシャ</t>
    </rPh>
    <rPh sb="106" eb="107">
      <t>クダ</t>
    </rPh>
    <rPh sb="111" eb="113">
      <t>ショシキ</t>
    </rPh>
    <rPh sb="114" eb="116">
      <t>ニンイ</t>
    </rPh>
    <phoneticPr fontId="2"/>
  </si>
  <si>
    <t>ｶ.ﾋﾛｾ</t>
    <phoneticPr fontId="2"/>
  </si>
  <si>
    <t>㈱廣瀬</t>
    <rPh sb="1" eb="3">
      <t>ヒロセ</t>
    </rPh>
    <phoneticPr fontId="2"/>
  </si>
  <si>
    <t>本店</t>
    <rPh sb="0" eb="2">
      <t>ホンテン</t>
    </rPh>
    <phoneticPr fontId="2"/>
  </si>
  <si>
    <t>ヒロセビル</t>
    <phoneticPr fontId="2"/>
  </si>
  <si>
    <t>登録番号</t>
    <rPh sb="0" eb="4">
      <t>トウロクバンゴウ</t>
    </rPh>
    <phoneticPr fontId="2"/>
  </si>
  <si>
    <t>T1234567890</t>
    <phoneticPr fontId="2"/>
  </si>
  <si>
    <t>税区分</t>
    <rPh sb="0" eb="1">
      <t>ゼイ</t>
    </rPh>
    <rPh sb="1" eb="3">
      <t>クブン</t>
    </rPh>
    <phoneticPr fontId="2"/>
  </si>
  <si>
    <t>税抜金額</t>
    <rPh sb="0" eb="2">
      <t>ゼイヌ</t>
    </rPh>
    <rPh sb="2" eb="4">
      <t>キンガク</t>
    </rPh>
    <phoneticPr fontId="2"/>
  </si>
  <si>
    <t>1(10%)</t>
    <phoneticPr fontId="2"/>
  </si>
  <si>
    <t>3(対象外)</t>
    <rPh sb="2" eb="5">
      <t>タイショウガイ</t>
    </rPh>
    <phoneticPr fontId="2"/>
  </si>
  <si>
    <t>2(8%)</t>
    <phoneticPr fontId="2"/>
  </si>
  <si>
    <t>税抜金額の税区分ごとの内訳を入力してください。
消費税は自動計算されます。</t>
    <rPh sb="0" eb="2">
      <t>ゼイヌキ</t>
    </rPh>
    <rPh sb="2" eb="4">
      <t>キンガク</t>
    </rPh>
    <rPh sb="5" eb="6">
      <t>ゼイ</t>
    </rPh>
    <rPh sb="6" eb="8">
      <t>クブン</t>
    </rPh>
    <rPh sb="11" eb="13">
      <t>ウチワケ</t>
    </rPh>
    <rPh sb="14" eb="16">
      <t>ニュウリョク</t>
    </rPh>
    <rPh sb="24" eb="27">
      <t>ショウヒゼイ</t>
    </rPh>
    <rPh sb="28" eb="32">
      <t>ジドウケイサン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</si>
</sst>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b/>
      <sz val="10"/>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3" borderId="1" xfId="0" applyFill="1" applyBorder="1">
      <alignment vertical="center"/>
    </xf>
    <xf numFmtId="0" fontId="6" fillId="0" borderId="0" xfId="0" applyFont="1">
      <alignment vertical="center"/>
    </xf>
    <xf numFmtId="0" fontId="9" fillId="0" borderId="0" xfId="0" applyFont="1">
      <alignment vertical="center"/>
    </xf>
    <xf numFmtId="0" fontId="0" fillId="0" borderId="17" xfId="0" applyBorder="1">
      <alignment vertical="center"/>
    </xf>
    <xf numFmtId="38" fontId="0" fillId="0" borderId="0" xfId="1" applyFont="1" applyFill="1" applyBorder="1" applyAlignment="1">
      <alignment horizontal="right"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11" fillId="0" borderId="0" xfId="0" applyFont="1" applyAlignment="1">
      <alignment horizontal="distributed" vertical="center"/>
    </xf>
    <xf numFmtId="38" fontId="0" fillId="3" borderId="1" xfId="1" applyFont="1" applyFill="1" applyBorder="1" applyAlignment="1" applyProtection="1">
      <alignment horizontal="right" vertical="center"/>
    </xf>
    <xf numFmtId="0" fontId="0" fillId="0" borderId="0" xfId="0" applyAlignment="1">
      <alignment horizontal="distributed" vertical="center"/>
    </xf>
    <xf numFmtId="38" fontId="0" fillId="2" borderId="1" xfId="1" applyFont="1" applyFill="1" applyBorder="1" applyAlignment="1" applyProtection="1">
      <alignment horizontal="right" vertical="center"/>
      <protection locked="0"/>
    </xf>
    <xf numFmtId="0" fontId="0" fillId="0" borderId="0" xfId="0" applyAlignment="1">
      <alignment horizontal="left" vertical="center"/>
    </xf>
    <xf numFmtId="0" fontId="10" fillId="0" borderId="0" xfId="0" applyFont="1" applyAlignment="1">
      <alignment horizontal="distributed" vertical="center"/>
    </xf>
    <xf numFmtId="176" fontId="0" fillId="3" borderId="1" xfId="0" applyNumberFormat="1" applyFill="1" applyBorder="1">
      <alignment vertical="center"/>
    </xf>
    <xf numFmtId="38" fontId="0" fillId="4" borderId="1" xfId="1" applyFont="1" applyFill="1" applyBorder="1" applyAlignment="1">
      <alignment horizontal="left" vertical="center"/>
    </xf>
    <xf numFmtId="176" fontId="0" fillId="2" borderId="1" xfId="1" applyNumberFormat="1" applyFont="1" applyFill="1" applyBorder="1" applyAlignment="1" applyProtection="1">
      <alignment vertical="center"/>
      <protection locked="0"/>
    </xf>
    <xf numFmtId="176" fontId="5" fillId="0" borderId="2"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0" fillId="3" borderId="1" xfId="0" applyNumberFormat="1" applyFill="1" applyBorder="1" applyAlignment="1">
      <alignment horizontal="right" vertical="center"/>
    </xf>
    <xf numFmtId="0" fontId="0" fillId="0" borderId="0" xfId="0" applyAlignment="1">
      <alignment horizontal="center" vertical="center"/>
    </xf>
    <xf numFmtId="38" fontId="0" fillId="3" borderId="2" xfId="1" applyFont="1" applyFill="1" applyBorder="1" applyAlignment="1" applyProtection="1">
      <alignment horizontal="right" vertical="center"/>
    </xf>
    <xf numFmtId="38" fontId="0" fillId="3" borderId="3" xfId="1" applyFont="1" applyFill="1" applyBorder="1" applyAlignment="1" applyProtection="1">
      <alignment horizontal="right" vertical="center"/>
    </xf>
    <xf numFmtId="38" fontId="0" fillId="3" borderId="4" xfId="1" applyFont="1" applyFill="1" applyBorder="1" applyAlignment="1" applyProtection="1">
      <alignment horizontal="right" vertical="center"/>
    </xf>
    <xf numFmtId="38" fontId="0" fillId="4" borderId="1" xfId="1" applyFont="1"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38" fontId="0" fillId="3" borderId="5" xfId="1" applyFont="1" applyFill="1" applyBorder="1" applyAlignment="1" applyProtection="1">
      <alignment horizontal="right" vertical="center"/>
    </xf>
    <xf numFmtId="38" fontId="0" fillId="3" borderId="6" xfId="1" applyFont="1" applyFill="1" applyBorder="1" applyAlignment="1" applyProtection="1">
      <alignment horizontal="right" vertical="center"/>
    </xf>
    <xf numFmtId="38" fontId="0" fillId="3" borderId="7" xfId="1" applyFont="1" applyFill="1" applyBorder="1" applyAlignment="1" applyProtection="1">
      <alignment horizontal="right"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5" xfId="0" applyBorder="1" applyAlignment="1">
      <alignment horizontal="center" vertical="center"/>
    </xf>
    <xf numFmtId="0" fontId="0" fillId="0" borderId="7" xfId="0" applyBorder="1" applyAlignment="1">
      <alignment horizontal="center" vertical="center"/>
    </xf>
    <xf numFmtId="0" fontId="0" fillId="2" borderId="6" xfId="0" applyFill="1" applyBorder="1" applyAlignment="1" applyProtection="1">
      <alignment horizontal="left" vertical="center"/>
      <protection locked="0"/>
    </xf>
    <xf numFmtId="0" fontId="0" fillId="2" borderId="2" xfId="0" quotePrefix="1" applyFill="1" applyBorder="1" applyAlignment="1" applyProtection="1">
      <alignment horizontal="left" vertical="center"/>
      <protection locked="0"/>
    </xf>
    <xf numFmtId="14" fontId="0" fillId="2" borderId="2" xfId="0" applyNumberFormat="1" applyFill="1" applyBorder="1" applyAlignment="1" applyProtection="1">
      <alignment horizontal="left" vertical="center"/>
      <protection locked="0"/>
    </xf>
    <xf numFmtId="14" fontId="0" fillId="2" borderId="3" xfId="0" applyNumberFormat="1" applyFill="1" applyBorder="1" applyAlignment="1" applyProtection="1">
      <alignment horizontal="left" vertical="center"/>
      <protection locked="0"/>
    </xf>
    <xf numFmtId="14" fontId="0" fillId="2" borderId="4" xfId="0" applyNumberFormat="1" applyFill="1" applyBorder="1" applyAlignment="1" applyProtection="1">
      <alignment horizontal="left" vertical="center"/>
      <protection locked="0"/>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0"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5"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Border="1">
      <alignment vertical="center"/>
    </xf>
    <xf numFmtId="0" fontId="5"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63</xdr:col>
      <xdr:colOff>2257</xdr:colOff>
      <xdr:row>89</xdr:row>
      <xdr:rowOff>9525</xdr:rowOff>
    </xdr:to>
    <xdr:pic>
      <xdr:nvPicPr>
        <xdr:cNvPr id="2" name="図 1">
          <a:extLst>
            <a:ext uri="{FF2B5EF4-FFF2-40B4-BE49-F238E27FC236}">
              <a16:creationId xmlns:a16="http://schemas.microsoft.com/office/drawing/2014/main" id="{AC361962-1695-4E64-B040-BA5BE33387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203157" cy="11312525"/>
        </a:xfrm>
        <a:prstGeom prst="rect">
          <a:avLst/>
        </a:prstGeom>
      </xdr:spPr>
    </xdr:pic>
    <xdr:clientData/>
  </xdr:twoCellAnchor>
  <xdr:twoCellAnchor>
    <xdr:from>
      <xdr:col>7</xdr:col>
      <xdr:colOff>57150</xdr:colOff>
      <xdr:row>5</xdr:row>
      <xdr:rowOff>87313</xdr:rowOff>
    </xdr:from>
    <xdr:to>
      <xdr:col>17</xdr:col>
      <xdr:colOff>77788</xdr:colOff>
      <xdr:row>7</xdr:row>
      <xdr:rowOff>106363</xdr:rowOff>
    </xdr:to>
    <xdr:sp macro="" textlink="請求書A入力用!E5">
      <xdr:nvSpPr>
        <xdr:cNvPr id="3" name="テキスト ボックス 2">
          <a:extLst>
            <a:ext uri="{FF2B5EF4-FFF2-40B4-BE49-F238E27FC236}">
              <a16:creationId xmlns:a16="http://schemas.microsoft.com/office/drawing/2014/main" id="{3CE26131-986C-482A-B158-60378909CFCA}"/>
            </a:ext>
          </a:extLst>
        </xdr:cNvPr>
        <xdr:cNvSpPr txBox="1"/>
      </xdr:nvSpPr>
      <xdr:spPr>
        <a:xfrm>
          <a:off x="857250" y="722313"/>
          <a:ext cx="1163638"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1B4DB45-04A4-4B82-85A7-DF4D71E4A060}" type="TxLink">
            <a:rPr kumimoji="1" lang="en-US" altLang="en-US" sz="1400" b="0" i="0" u="none" strike="noStrike">
              <a:solidFill>
                <a:srgbClr val="000000"/>
              </a:solidFill>
              <a:latin typeface="ＭＳ Ｐゴシック"/>
              <a:ea typeface="ＭＳ Ｐゴシック"/>
            </a:rPr>
            <a:pPr algn="ctr"/>
            <a:t> </a:t>
          </a:fld>
          <a:endParaRPr kumimoji="1" lang="ja-JP" altLang="en-US" sz="1800"/>
        </a:p>
      </xdr:txBody>
    </xdr:sp>
    <xdr:clientData/>
  </xdr:twoCellAnchor>
  <xdr:twoCellAnchor>
    <xdr:from>
      <xdr:col>45</xdr:col>
      <xdr:colOff>112712</xdr:colOff>
      <xdr:row>8</xdr:row>
      <xdr:rowOff>125413</xdr:rowOff>
    </xdr:from>
    <xdr:to>
      <xdr:col>60</xdr:col>
      <xdr:colOff>76200</xdr:colOff>
      <xdr:row>11</xdr:row>
      <xdr:rowOff>19051</xdr:rowOff>
    </xdr:to>
    <xdr:sp macro="" textlink="請求書A入力用!E11">
      <xdr:nvSpPr>
        <xdr:cNvPr id="4" name="テキスト ボックス 3">
          <a:extLst>
            <a:ext uri="{FF2B5EF4-FFF2-40B4-BE49-F238E27FC236}">
              <a16:creationId xmlns:a16="http://schemas.microsoft.com/office/drawing/2014/main" id="{009FD890-4905-472A-9A1A-EC6C27A475AD}"/>
            </a:ext>
          </a:extLst>
        </xdr:cNvPr>
        <xdr:cNvSpPr txBox="1"/>
      </xdr:nvSpPr>
      <xdr:spPr>
        <a:xfrm>
          <a:off x="5256212" y="1141413"/>
          <a:ext cx="1677988" cy="274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00215C8-63CA-453C-ACA8-5BDAD64BDBE8}" type="TxLink">
            <a:rPr kumimoji="1" lang="en-US" altLang="en-US" sz="1400" b="0" i="0" u="none" strike="noStrike">
              <a:solidFill>
                <a:srgbClr val="000000"/>
              </a:solidFill>
              <a:latin typeface="ＭＳ Ｐゴシック"/>
              <a:ea typeface="ＭＳ Ｐゴシック"/>
            </a:rPr>
            <a:pPr algn="ctr"/>
            <a:t> </a:t>
          </a:fld>
          <a:endParaRPr kumimoji="1" lang="ja-JP" altLang="en-US" sz="1800"/>
        </a:p>
      </xdr:txBody>
    </xdr:sp>
    <xdr:clientData/>
  </xdr:twoCellAnchor>
  <xdr:twoCellAnchor>
    <xdr:from>
      <xdr:col>45</xdr:col>
      <xdr:colOff>115660</xdr:colOff>
      <xdr:row>11</xdr:row>
      <xdr:rowOff>22221</xdr:rowOff>
    </xdr:from>
    <xdr:to>
      <xdr:col>60</xdr:col>
      <xdr:colOff>69850</xdr:colOff>
      <xdr:row>13</xdr:row>
      <xdr:rowOff>25400</xdr:rowOff>
    </xdr:to>
    <xdr:sp macro="" textlink="請求書A入力用!E12">
      <xdr:nvSpPr>
        <xdr:cNvPr id="5" name="テキスト ボックス 4">
          <a:extLst>
            <a:ext uri="{FF2B5EF4-FFF2-40B4-BE49-F238E27FC236}">
              <a16:creationId xmlns:a16="http://schemas.microsoft.com/office/drawing/2014/main" id="{506640F9-D73E-42FF-BEAB-C54BC81DEC36}"/>
            </a:ext>
          </a:extLst>
        </xdr:cNvPr>
        <xdr:cNvSpPr txBox="1"/>
      </xdr:nvSpPr>
      <xdr:spPr>
        <a:xfrm>
          <a:off x="5259160" y="1419221"/>
          <a:ext cx="1668690" cy="25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06DB5AD-5844-4C41-B026-A539A0985B33}" type="TxLink">
            <a:rPr kumimoji="1" lang="en-US" altLang="en-US" sz="1400" b="0" i="0" u="none" strike="noStrike">
              <a:solidFill>
                <a:srgbClr val="000000"/>
              </a:solidFill>
              <a:latin typeface="ＭＳ Ｐゴシック"/>
              <a:ea typeface="ＭＳ Ｐゴシック"/>
            </a:rPr>
            <a:pPr algn="ctr"/>
            <a:t> </a:t>
          </a:fld>
          <a:endParaRPr kumimoji="1" lang="ja-JP" altLang="en-US" sz="1800"/>
        </a:p>
      </xdr:txBody>
    </xdr:sp>
    <xdr:clientData/>
  </xdr:twoCellAnchor>
  <xdr:twoCellAnchor>
    <xdr:from>
      <xdr:col>8</xdr:col>
      <xdr:colOff>5446</xdr:colOff>
      <xdr:row>15</xdr:row>
      <xdr:rowOff>118835</xdr:rowOff>
    </xdr:from>
    <xdr:to>
      <xdr:col>28</xdr:col>
      <xdr:colOff>101600</xdr:colOff>
      <xdr:row>18</xdr:row>
      <xdr:rowOff>69850</xdr:rowOff>
    </xdr:to>
    <xdr:sp macro="" textlink="請求書A入力用!E7">
      <xdr:nvSpPr>
        <xdr:cNvPr id="6" name="テキスト ボックス 5">
          <a:extLst>
            <a:ext uri="{FF2B5EF4-FFF2-40B4-BE49-F238E27FC236}">
              <a16:creationId xmlns:a16="http://schemas.microsoft.com/office/drawing/2014/main" id="{E222ED43-1024-4E41-B3C8-AEAAEA8B4CFC}"/>
            </a:ext>
          </a:extLst>
        </xdr:cNvPr>
        <xdr:cNvSpPr txBox="1"/>
      </xdr:nvSpPr>
      <xdr:spPr>
        <a:xfrm>
          <a:off x="919846" y="2023835"/>
          <a:ext cx="2382154"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8BB4E94-10FB-43B7-A0DC-B72B56EDEF71}" type="TxLink">
            <a:rPr kumimoji="1" lang="en-US" altLang="en-US" sz="1400" b="0" i="0" u="none" strike="noStrike">
              <a:solidFill>
                <a:srgbClr val="000000"/>
              </a:solidFill>
              <a:latin typeface="ＭＳ Ｐゴシック"/>
              <a:ea typeface="ＭＳ Ｐゴシック"/>
            </a:rPr>
            <a:pPr algn="ctr"/>
            <a:t> </a:t>
          </a:fld>
          <a:endParaRPr kumimoji="1" lang="ja-JP" altLang="en-US" sz="1800"/>
        </a:p>
      </xdr:txBody>
    </xdr:sp>
    <xdr:clientData/>
  </xdr:twoCellAnchor>
  <xdr:oneCellAnchor>
    <xdr:from>
      <xdr:col>8</xdr:col>
      <xdr:colOff>31751</xdr:colOff>
      <xdr:row>18</xdr:row>
      <xdr:rowOff>72990</xdr:rowOff>
    </xdr:from>
    <xdr:ext cx="2571749" cy="466794"/>
    <xdr:sp macro="" textlink="請求書A入力用!E8">
      <xdr:nvSpPr>
        <xdr:cNvPr id="7" name="テキスト ボックス 6">
          <a:extLst>
            <a:ext uri="{FF2B5EF4-FFF2-40B4-BE49-F238E27FC236}">
              <a16:creationId xmlns:a16="http://schemas.microsoft.com/office/drawing/2014/main" id="{A8A90CF1-A6A0-44E7-A7D1-DA92DB9EDFD9}"/>
            </a:ext>
          </a:extLst>
        </xdr:cNvPr>
        <xdr:cNvSpPr txBox="1"/>
      </xdr:nvSpPr>
      <xdr:spPr>
        <a:xfrm>
          <a:off x="946151" y="2358990"/>
          <a:ext cx="2571749" cy="46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pPr algn="l"/>
          <a:fld id="{DC617C70-1C9A-45D0-852E-0A37E44DF938}" type="TxLink">
            <a:rPr kumimoji="1" lang="en-US" altLang="en-US" sz="1100" b="0" i="0" u="none" strike="noStrike">
              <a:solidFill>
                <a:srgbClr val="000000"/>
              </a:solidFill>
              <a:latin typeface="ＭＳ Ｐゴシック"/>
              <a:ea typeface="ＭＳ Ｐゴシック"/>
            </a:rPr>
            <a:pPr algn="l"/>
            <a:t> </a:t>
          </a:fld>
          <a:endParaRPr kumimoji="1" lang="ja-JP" altLang="en-US" sz="1100"/>
        </a:p>
      </xdr:txBody>
    </xdr:sp>
    <xdr:clientData/>
  </xdr:oneCellAnchor>
  <xdr:twoCellAnchor>
    <xdr:from>
      <xdr:col>20</xdr:col>
      <xdr:colOff>0</xdr:colOff>
      <xdr:row>5</xdr:row>
      <xdr:rowOff>87313</xdr:rowOff>
    </xdr:from>
    <xdr:to>
      <xdr:col>22</xdr:col>
      <xdr:colOff>23813</xdr:colOff>
      <xdr:row>7</xdr:row>
      <xdr:rowOff>106363</xdr:rowOff>
    </xdr:to>
    <xdr:sp macro="" textlink="請求書A入力用!I5">
      <xdr:nvSpPr>
        <xdr:cNvPr id="8" name="テキスト ボックス 7">
          <a:extLst>
            <a:ext uri="{FF2B5EF4-FFF2-40B4-BE49-F238E27FC236}">
              <a16:creationId xmlns:a16="http://schemas.microsoft.com/office/drawing/2014/main" id="{28F5F87F-E445-4ECB-B71D-BDDF5AE4175B}"/>
            </a:ext>
          </a:extLst>
        </xdr:cNvPr>
        <xdr:cNvSpPr txBox="1"/>
      </xdr:nvSpPr>
      <xdr:spPr>
        <a:xfrm>
          <a:off x="2286000" y="722313"/>
          <a:ext cx="252413"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6BBB40D-7DE0-47F0-9111-06BF3E691EA5}" type="TxLink">
            <a:rPr kumimoji="1" lang="en-US" altLang="en-US" sz="1400" b="0" i="0" u="none" strike="noStrike">
              <a:solidFill>
                <a:srgbClr val="000000"/>
              </a:solidFill>
              <a:latin typeface="ＭＳ Ｐゴシック"/>
              <a:ea typeface="ＭＳ Ｐゴシック"/>
            </a:rPr>
            <a:pPr algn="ctr"/>
            <a:t> </a:t>
          </a:fld>
          <a:endParaRPr kumimoji="1" lang="ja-JP" altLang="en-US" sz="1800"/>
        </a:p>
      </xdr:txBody>
    </xdr:sp>
    <xdr:clientData/>
  </xdr:twoCellAnchor>
  <xdr:twoCellAnchor>
    <xdr:from>
      <xdr:col>37</xdr:col>
      <xdr:colOff>26761</xdr:colOff>
      <xdr:row>23</xdr:row>
      <xdr:rowOff>9978</xdr:rowOff>
    </xdr:from>
    <xdr:to>
      <xdr:col>45</xdr:col>
      <xdr:colOff>69850</xdr:colOff>
      <xdr:row>24</xdr:row>
      <xdr:rowOff>114300</xdr:rowOff>
    </xdr:to>
    <xdr:sp macro="" textlink="請求書A入力用!E21">
      <xdr:nvSpPr>
        <xdr:cNvPr id="9" name="テキスト ボックス 8">
          <a:extLst>
            <a:ext uri="{FF2B5EF4-FFF2-40B4-BE49-F238E27FC236}">
              <a16:creationId xmlns:a16="http://schemas.microsoft.com/office/drawing/2014/main" id="{A4E64BC6-397A-49B2-B744-F8A9058B81FB}"/>
            </a:ext>
          </a:extLst>
        </xdr:cNvPr>
        <xdr:cNvSpPr txBox="1"/>
      </xdr:nvSpPr>
      <xdr:spPr>
        <a:xfrm>
          <a:off x="4255861" y="2930978"/>
          <a:ext cx="957489"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1B9238E-9436-4266-A959-89FE4F761E1A}" type="TxLink">
            <a:rPr kumimoji="1" lang="en-US" altLang="en-US" sz="1200" b="0" i="0" u="none" strike="noStrike">
              <a:solidFill>
                <a:srgbClr val="000000"/>
              </a:solidFill>
              <a:latin typeface="ＭＳ Ｐゴシック"/>
              <a:ea typeface="ＭＳ Ｐゴシック"/>
            </a:rPr>
            <a:pPr algn="ctr"/>
            <a:t> </a:t>
          </a:fld>
          <a:endParaRPr kumimoji="1" lang="ja-JP" altLang="en-US" sz="1400"/>
        </a:p>
      </xdr:txBody>
    </xdr:sp>
    <xdr:clientData/>
  </xdr:twoCellAnchor>
  <xdr:twoCellAnchor>
    <xdr:from>
      <xdr:col>48</xdr:col>
      <xdr:colOff>35833</xdr:colOff>
      <xdr:row>23</xdr:row>
      <xdr:rowOff>6349</xdr:rowOff>
    </xdr:from>
    <xdr:to>
      <xdr:col>57</xdr:col>
      <xdr:colOff>107950</xdr:colOff>
      <xdr:row>24</xdr:row>
      <xdr:rowOff>114300</xdr:rowOff>
    </xdr:to>
    <xdr:sp macro="" textlink="請求書A入力用!I21">
      <xdr:nvSpPr>
        <xdr:cNvPr id="10" name="テキスト ボックス 9">
          <a:extLst>
            <a:ext uri="{FF2B5EF4-FFF2-40B4-BE49-F238E27FC236}">
              <a16:creationId xmlns:a16="http://schemas.microsoft.com/office/drawing/2014/main" id="{42F8ADD2-CDBE-4241-A07B-725A93B6EE06}"/>
            </a:ext>
          </a:extLst>
        </xdr:cNvPr>
        <xdr:cNvSpPr txBox="1"/>
      </xdr:nvSpPr>
      <xdr:spPr>
        <a:xfrm>
          <a:off x="5522233" y="2927349"/>
          <a:ext cx="1100817" cy="23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D34FA45-4A88-49EB-8C70-86869F4E47D1}" type="TxLink">
            <a:rPr kumimoji="1" lang="en-US" altLang="en-US" sz="1200" b="0" i="0" u="none" strike="noStrike">
              <a:solidFill>
                <a:srgbClr val="000000"/>
              </a:solidFill>
              <a:latin typeface="ＭＳ Ｐゴシック"/>
              <a:ea typeface="ＭＳ Ｐゴシック"/>
            </a:rPr>
            <a:pPr algn="ctr"/>
            <a:t> </a:t>
          </a:fld>
          <a:endParaRPr kumimoji="1" lang="ja-JP" altLang="en-US" sz="1400"/>
        </a:p>
      </xdr:txBody>
    </xdr:sp>
    <xdr:clientData/>
  </xdr:twoCellAnchor>
  <xdr:twoCellAnchor>
    <xdr:from>
      <xdr:col>37</xdr:col>
      <xdr:colOff>22681</xdr:colOff>
      <xdr:row>24</xdr:row>
      <xdr:rowOff>123371</xdr:rowOff>
    </xdr:from>
    <xdr:to>
      <xdr:col>42</xdr:col>
      <xdr:colOff>69850</xdr:colOff>
      <xdr:row>26</xdr:row>
      <xdr:rowOff>88900</xdr:rowOff>
    </xdr:to>
    <xdr:sp macro="" textlink="請求書A入力用!E22">
      <xdr:nvSpPr>
        <xdr:cNvPr id="11" name="テキスト ボックス 10">
          <a:extLst>
            <a:ext uri="{FF2B5EF4-FFF2-40B4-BE49-F238E27FC236}">
              <a16:creationId xmlns:a16="http://schemas.microsoft.com/office/drawing/2014/main" id="{46BAA01D-1B0B-4AAB-B541-2BB67B1481CC}"/>
            </a:ext>
          </a:extLst>
        </xdr:cNvPr>
        <xdr:cNvSpPr txBox="1"/>
      </xdr:nvSpPr>
      <xdr:spPr>
        <a:xfrm>
          <a:off x="4251781" y="3171371"/>
          <a:ext cx="618669" cy="219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B198A7B-A93F-451B-99A4-B22BC1E7A46E}" type="TxLink">
            <a:rPr kumimoji="1" lang="ja-JP" altLang="en-US" sz="1100" b="0" i="0" u="none" strike="noStrike">
              <a:solidFill>
                <a:srgbClr val="000000"/>
              </a:solidFill>
              <a:latin typeface="ＭＳ Ｐゴシック"/>
              <a:ea typeface="ＭＳ Ｐゴシック"/>
            </a:rPr>
            <a:pPr algn="ctr"/>
            <a:t> </a:t>
          </a:fld>
          <a:endParaRPr kumimoji="1" lang="ja-JP" altLang="en-US" sz="1400"/>
        </a:p>
      </xdr:txBody>
    </xdr:sp>
    <xdr:clientData/>
  </xdr:twoCellAnchor>
  <xdr:twoCellAnchor>
    <xdr:from>
      <xdr:col>48</xdr:col>
      <xdr:colOff>35379</xdr:colOff>
      <xdr:row>24</xdr:row>
      <xdr:rowOff>126547</xdr:rowOff>
    </xdr:from>
    <xdr:to>
      <xdr:col>50</xdr:col>
      <xdr:colOff>6351</xdr:colOff>
      <xdr:row>26</xdr:row>
      <xdr:rowOff>82550</xdr:rowOff>
    </xdr:to>
    <xdr:sp macro="" textlink="$BO$3">
      <xdr:nvSpPr>
        <xdr:cNvPr id="12" name="テキスト ボックス 11">
          <a:extLst>
            <a:ext uri="{FF2B5EF4-FFF2-40B4-BE49-F238E27FC236}">
              <a16:creationId xmlns:a16="http://schemas.microsoft.com/office/drawing/2014/main" id="{EC934228-CED4-4485-8E4E-96C642FF7F19}"/>
            </a:ext>
          </a:extLst>
        </xdr:cNvPr>
        <xdr:cNvSpPr txBox="1"/>
      </xdr:nvSpPr>
      <xdr:spPr>
        <a:xfrm>
          <a:off x="5521779" y="3174547"/>
          <a:ext cx="199572" cy="210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D6288640-8591-46CA-896E-36A190856BB3}" type="TxLink">
            <a:rPr kumimoji="1" lang="en-US" altLang="en-US" sz="1200" b="0" i="0" u="none" strike="noStrike">
              <a:solidFill>
                <a:srgbClr val="000000"/>
              </a:solidFill>
              <a:latin typeface="ＭＳ Ｐゴシック"/>
              <a:ea typeface="ＭＳ Ｐゴシック"/>
            </a:rPr>
            <a:pPr algn="ctr"/>
            <a:t>0</a:t>
          </a:fld>
          <a:endParaRPr kumimoji="1" lang="ja-JP" altLang="en-US" sz="1200"/>
        </a:p>
      </xdr:txBody>
    </xdr:sp>
    <xdr:clientData/>
  </xdr:twoCellAnchor>
  <xdr:twoCellAnchor>
    <xdr:from>
      <xdr:col>50</xdr:col>
      <xdr:colOff>907</xdr:colOff>
      <xdr:row>24</xdr:row>
      <xdr:rowOff>123365</xdr:rowOff>
    </xdr:from>
    <xdr:to>
      <xdr:col>51</xdr:col>
      <xdr:colOff>95251</xdr:colOff>
      <xdr:row>26</xdr:row>
      <xdr:rowOff>88900</xdr:rowOff>
    </xdr:to>
    <xdr:sp macro="" textlink="$BP$3">
      <xdr:nvSpPr>
        <xdr:cNvPr id="13" name="テキスト ボックス 12">
          <a:extLst>
            <a:ext uri="{FF2B5EF4-FFF2-40B4-BE49-F238E27FC236}">
              <a16:creationId xmlns:a16="http://schemas.microsoft.com/office/drawing/2014/main" id="{EC7F609E-0C64-4EFD-97B0-107B266C720D}"/>
            </a:ext>
          </a:extLst>
        </xdr:cNvPr>
        <xdr:cNvSpPr txBox="1"/>
      </xdr:nvSpPr>
      <xdr:spPr>
        <a:xfrm>
          <a:off x="5715907" y="3171365"/>
          <a:ext cx="208644" cy="219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6C0322AA-8632-46DE-9FF3-EACD086FC98B}"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51</xdr:col>
      <xdr:colOff>101146</xdr:colOff>
      <xdr:row>24</xdr:row>
      <xdr:rowOff>120197</xdr:rowOff>
    </xdr:from>
    <xdr:to>
      <xdr:col>53</xdr:col>
      <xdr:colOff>69850</xdr:colOff>
      <xdr:row>26</xdr:row>
      <xdr:rowOff>95250</xdr:rowOff>
    </xdr:to>
    <xdr:sp macro="" textlink="$BQ$3">
      <xdr:nvSpPr>
        <xdr:cNvPr id="14" name="テキスト ボックス 13">
          <a:extLst>
            <a:ext uri="{FF2B5EF4-FFF2-40B4-BE49-F238E27FC236}">
              <a16:creationId xmlns:a16="http://schemas.microsoft.com/office/drawing/2014/main" id="{59075EA8-2D93-4ECB-B994-44FBFE9FACAE}"/>
            </a:ext>
          </a:extLst>
        </xdr:cNvPr>
        <xdr:cNvSpPr txBox="1"/>
      </xdr:nvSpPr>
      <xdr:spPr>
        <a:xfrm>
          <a:off x="5930446" y="3168197"/>
          <a:ext cx="197304" cy="22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18D4D34-1B2C-41FE-B908-E0EB40D7559B}"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53</xdr:col>
      <xdr:colOff>68943</xdr:colOff>
      <xdr:row>24</xdr:row>
      <xdr:rowOff>123365</xdr:rowOff>
    </xdr:from>
    <xdr:to>
      <xdr:col>55</xdr:col>
      <xdr:colOff>38100</xdr:colOff>
      <xdr:row>26</xdr:row>
      <xdr:rowOff>88900</xdr:rowOff>
    </xdr:to>
    <xdr:sp macro="" textlink="$BR$3">
      <xdr:nvSpPr>
        <xdr:cNvPr id="15" name="テキスト ボックス 14">
          <a:extLst>
            <a:ext uri="{FF2B5EF4-FFF2-40B4-BE49-F238E27FC236}">
              <a16:creationId xmlns:a16="http://schemas.microsoft.com/office/drawing/2014/main" id="{6DC21674-2C70-4B25-B88D-7E7098A7A491}"/>
            </a:ext>
          </a:extLst>
        </xdr:cNvPr>
        <xdr:cNvSpPr txBox="1"/>
      </xdr:nvSpPr>
      <xdr:spPr>
        <a:xfrm>
          <a:off x="6126843" y="3171365"/>
          <a:ext cx="197757" cy="219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28F0C50-D4ED-49A3-A59E-587F2385783C}"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55</xdr:col>
      <xdr:colOff>38111</xdr:colOff>
      <xdr:row>24</xdr:row>
      <xdr:rowOff>119273</xdr:rowOff>
    </xdr:from>
    <xdr:to>
      <xdr:col>57</xdr:col>
      <xdr:colOff>1</xdr:colOff>
      <xdr:row>26</xdr:row>
      <xdr:rowOff>88900</xdr:rowOff>
    </xdr:to>
    <xdr:sp macro="" textlink="$BS$3">
      <xdr:nvSpPr>
        <xdr:cNvPr id="16" name="テキスト ボックス 15">
          <a:extLst>
            <a:ext uri="{FF2B5EF4-FFF2-40B4-BE49-F238E27FC236}">
              <a16:creationId xmlns:a16="http://schemas.microsoft.com/office/drawing/2014/main" id="{5832976B-33F1-4A30-9F42-F838B55AF7D1}"/>
            </a:ext>
          </a:extLst>
        </xdr:cNvPr>
        <xdr:cNvSpPr txBox="1"/>
      </xdr:nvSpPr>
      <xdr:spPr>
        <a:xfrm>
          <a:off x="6324611" y="3167273"/>
          <a:ext cx="190490" cy="223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5413487-33BF-4930-8255-BDD2AA3F5965}"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57</xdr:col>
      <xdr:colOff>5907</xdr:colOff>
      <xdr:row>24</xdr:row>
      <xdr:rowOff>121539</xdr:rowOff>
    </xdr:from>
    <xdr:to>
      <xdr:col>58</xdr:col>
      <xdr:colOff>101600</xdr:colOff>
      <xdr:row>26</xdr:row>
      <xdr:rowOff>82550</xdr:rowOff>
    </xdr:to>
    <xdr:sp macro="" textlink="$BT$3">
      <xdr:nvSpPr>
        <xdr:cNvPr id="17" name="テキスト ボックス 16">
          <a:extLst>
            <a:ext uri="{FF2B5EF4-FFF2-40B4-BE49-F238E27FC236}">
              <a16:creationId xmlns:a16="http://schemas.microsoft.com/office/drawing/2014/main" id="{9601F443-9CE9-4C40-8B8D-E050064F4C70}"/>
            </a:ext>
          </a:extLst>
        </xdr:cNvPr>
        <xdr:cNvSpPr txBox="1"/>
      </xdr:nvSpPr>
      <xdr:spPr>
        <a:xfrm>
          <a:off x="6521007" y="3169539"/>
          <a:ext cx="209993" cy="21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69855C8B-583F-422C-80D0-4C95D91C7DA7}"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58</xdr:col>
      <xdr:colOff>100704</xdr:colOff>
      <xdr:row>24</xdr:row>
      <xdr:rowOff>123805</xdr:rowOff>
    </xdr:from>
    <xdr:to>
      <xdr:col>60</xdr:col>
      <xdr:colOff>69850</xdr:colOff>
      <xdr:row>26</xdr:row>
      <xdr:rowOff>82551</xdr:rowOff>
    </xdr:to>
    <xdr:sp macro="" textlink="$BU$3">
      <xdr:nvSpPr>
        <xdr:cNvPr id="18" name="テキスト ボックス 17">
          <a:extLst>
            <a:ext uri="{FF2B5EF4-FFF2-40B4-BE49-F238E27FC236}">
              <a16:creationId xmlns:a16="http://schemas.microsoft.com/office/drawing/2014/main" id="{240E5EDE-4B06-4156-A4BF-A16F3D04ADDD}"/>
            </a:ext>
          </a:extLst>
        </xdr:cNvPr>
        <xdr:cNvSpPr txBox="1"/>
      </xdr:nvSpPr>
      <xdr:spPr>
        <a:xfrm>
          <a:off x="6730104" y="3171805"/>
          <a:ext cx="197746" cy="212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F086B78-BD22-44F7-BB7D-AF8A0300D995}" type="TxLink">
            <a:rPr kumimoji="1" lang="en-US" altLang="en-US" sz="1200" b="0" i="0" u="none" strike="noStrike">
              <a:solidFill>
                <a:srgbClr val="000000"/>
              </a:solidFill>
              <a:latin typeface="ＭＳ Ｐゴシック"/>
              <a:ea typeface="ＭＳ Ｐゴシック"/>
            </a:rPr>
            <a:pPr algn="ctr"/>
            <a:t> </a:t>
          </a:fld>
          <a:endParaRPr kumimoji="1" lang="ja-JP" altLang="en-US" sz="1200"/>
        </a:p>
      </xdr:txBody>
    </xdr:sp>
    <xdr:clientData/>
  </xdr:twoCellAnchor>
  <xdr:twoCellAnchor>
    <xdr:from>
      <xdr:col>37</xdr:col>
      <xdr:colOff>68491</xdr:colOff>
      <xdr:row>26</xdr:row>
      <xdr:rowOff>92075</xdr:rowOff>
    </xdr:from>
    <xdr:to>
      <xdr:col>60</xdr:col>
      <xdr:colOff>63501</xdr:colOff>
      <xdr:row>28</xdr:row>
      <xdr:rowOff>101600</xdr:rowOff>
    </xdr:to>
    <xdr:sp macro="" textlink="請求書A入力用!E23">
      <xdr:nvSpPr>
        <xdr:cNvPr id="19" name="テキスト ボックス 18">
          <a:extLst>
            <a:ext uri="{FF2B5EF4-FFF2-40B4-BE49-F238E27FC236}">
              <a16:creationId xmlns:a16="http://schemas.microsoft.com/office/drawing/2014/main" id="{77D9A630-AEEA-48A6-8A22-D528C6978894}"/>
            </a:ext>
          </a:extLst>
        </xdr:cNvPr>
        <xdr:cNvSpPr txBox="1"/>
      </xdr:nvSpPr>
      <xdr:spPr>
        <a:xfrm>
          <a:off x="4297591" y="3394075"/>
          <a:ext cx="2623910"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fld id="{D0536050-D015-471F-BC2B-29E0379A478C}" type="TxLink">
            <a:rPr kumimoji="1" lang="en-US" altLang="en-US" sz="1200" b="0" i="0" u="none" strike="noStrike">
              <a:solidFill>
                <a:srgbClr val="000000"/>
              </a:solidFill>
              <a:latin typeface="ＭＳ Ｐゴシック"/>
              <a:ea typeface="ＭＳ Ｐゴシック"/>
            </a:rPr>
            <a:pPr algn="l"/>
            <a:t> </a:t>
          </a:fld>
          <a:endParaRPr kumimoji="1" lang="ja-JP" altLang="en-US" sz="1400"/>
        </a:p>
      </xdr:txBody>
    </xdr:sp>
    <xdr:clientData/>
  </xdr:twoCellAnchor>
  <xdr:twoCellAnchor>
    <xdr:from>
      <xdr:col>37</xdr:col>
      <xdr:colOff>64853</xdr:colOff>
      <xdr:row>28</xdr:row>
      <xdr:rowOff>106148</xdr:rowOff>
    </xdr:from>
    <xdr:to>
      <xdr:col>60</xdr:col>
      <xdr:colOff>69851</xdr:colOff>
      <xdr:row>30</xdr:row>
      <xdr:rowOff>107950</xdr:rowOff>
    </xdr:to>
    <xdr:sp macro="" textlink="請求書A入力用!E24">
      <xdr:nvSpPr>
        <xdr:cNvPr id="20" name="テキスト ボックス 19">
          <a:extLst>
            <a:ext uri="{FF2B5EF4-FFF2-40B4-BE49-F238E27FC236}">
              <a16:creationId xmlns:a16="http://schemas.microsoft.com/office/drawing/2014/main" id="{E16E7328-9556-4CC1-8741-BCB2F9792102}"/>
            </a:ext>
          </a:extLst>
        </xdr:cNvPr>
        <xdr:cNvSpPr txBox="1"/>
      </xdr:nvSpPr>
      <xdr:spPr>
        <a:xfrm>
          <a:off x="4293953" y="3662148"/>
          <a:ext cx="2633898" cy="255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fld id="{05344B3D-E4B2-4F4D-AE48-0D1447123B63}" type="TxLink">
            <a:rPr kumimoji="1" lang="en-US" altLang="en-US" sz="1200" b="0" i="0" u="none" strike="noStrike">
              <a:solidFill>
                <a:srgbClr val="000000"/>
              </a:solidFill>
              <a:latin typeface="ＭＳ Ｐゴシック"/>
              <a:ea typeface="ＭＳ Ｐゴシック"/>
            </a:rPr>
            <a:pPr algn="l"/>
            <a:t> </a:t>
          </a:fld>
          <a:endParaRPr kumimoji="1" lang="ja-JP" altLang="en-US" sz="1400"/>
        </a:p>
      </xdr:txBody>
    </xdr:sp>
    <xdr:clientData/>
  </xdr:twoCellAnchor>
  <xdr:twoCellAnchor>
    <xdr:from>
      <xdr:col>19</xdr:col>
      <xdr:colOff>98879</xdr:colOff>
      <xdr:row>36</xdr:row>
      <xdr:rowOff>44903</xdr:rowOff>
    </xdr:from>
    <xdr:to>
      <xdr:col>29</xdr:col>
      <xdr:colOff>95250</xdr:colOff>
      <xdr:row>42</xdr:row>
      <xdr:rowOff>31750</xdr:rowOff>
    </xdr:to>
    <xdr:sp macro="" textlink="請求書A入力用!E32">
      <xdr:nvSpPr>
        <xdr:cNvPr id="21" name="テキスト ボックス 20">
          <a:extLst>
            <a:ext uri="{FF2B5EF4-FFF2-40B4-BE49-F238E27FC236}">
              <a16:creationId xmlns:a16="http://schemas.microsoft.com/office/drawing/2014/main" id="{6CC2D3D6-4F05-4C73-AE0B-A7E723C72E1A}"/>
            </a:ext>
          </a:extLst>
        </xdr:cNvPr>
        <xdr:cNvSpPr txBox="1"/>
      </xdr:nvSpPr>
      <xdr:spPr>
        <a:xfrm>
          <a:off x="2270579" y="4616903"/>
          <a:ext cx="1139371" cy="748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8CC3BB56-3497-42B7-AE47-17DDD16CE8ED}" type="TxLink">
            <a:rPr kumimoji="1" lang="en-US" altLang="en-US" sz="1100" b="0" i="0" u="none" strike="noStrike">
              <a:solidFill>
                <a:srgbClr val="000000"/>
              </a:solidFill>
              <a:latin typeface="ＭＳ Ｐゴシック"/>
              <a:ea typeface="ＭＳ Ｐゴシック"/>
            </a:rPr>
            <a:pPr algn="r"/>
            <a:t>0</a:t>
          </a:fld>
          <a:endParaRPr kumimoji="1" lang="ja-JP" altLang="en-US" sz="1400"/>
        </a:p>
      </xdr:txBody>
    </xdr:sp>
    <xdr:clientData/>
  </xdr:twoCellAnchor>
  <xdr:twoCellAnchor>
    <xdr:from>
      <xdr:col>2</xdr:col>
      <xdr:colOff>47626</xdr:colOff>
      <xdr:row>36</xdr:row>
      <xdr:rowOff>37646</xdr:rowOff>
    </xdr:from>
    <xdr:to>
      <xdr:col>10</xdr:col>
      <xdr:colOff>101600</xdr:colOff>
      <xdr:row>42</xdr:row>
      <xdr:rowOff>31750</xdr:rowOff>
    </xdr:to>
    <xdr:sp macro="" textlink="請求書A入力用!E26">
      <xdr:nvSpPr>
        <xdr:cNvPr id="22" name="テキスト ボックス 21">
          <a:extLst>
            <a:ext uri="{FF2B5EF4-FFF2-40B4-BE49-F238E27FC236}">
              <a16:creationId xmlns:a16="http://schemas.microsoft.com/office/drawing/2014/main" id="{14F91198-117B-4AB0-860B-DBA9398F544D}"/>
            </a:ext>
          </a:extLst>
        </xdr:cNvPr>
        <xdr:cNvSpPr txBox="1"/>
      </xdr:nvSpPr>
      <xdr:spPr>
        <a:xfrm>
          <a:off x="276226" y="4609646"/>
          <a:ext cx="968374" cy="75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80B4C32F-409C-41D1-BB9C-587B242C86CF}" type="TxLink">
            <a:rPr kumimoji="1" lang="en-US" altLang="en-US" sz="1200" b="0" i="0" u="none" strike="noStrike">
              <a:solidFill>
                <a:srgbClr val="000000"/>
              </a:solidFill>
              <a:latin typeface="ＭＳ Ｐゴシック"/>
              <a:ea typeface="ＭＳ Ｐゴシック"/>
            </a:rPr>
            <a:pPr algn="r"/>
            <a:t>0</a:t>
          </a:fld>
          <a:endParaRPr kumimoji="1" lang="ja-JP" altLang="en-US" sz="1400"/>
        </a:p>
      </xdr:txBody>
    </xdr:sp>
    <xdr:clientData/>
  </xdr:twoCellAnchor>
  <xdr:twoCellAnchor>
    <xdr:from>
      <xdr:col>11</xdr:col>
      <xdr:colOff>13153</xdr:colOff>
      <xdr:row>36</xdr:row>
      <xdr:rowOff>43994</xdr:rowOff>
    </xdr:from>
    <xdr:to>
      <xdr:col>19</xdr:col>
      <xdr:colOff>63500</xdr:colOff>
      <xdr:row>42</xdr:row>
      <xdr:rowOff>31750</xdr:rowOff>
    </xdr:to>
    <xdr:sp macro="" textlink="請求書A入力用!I31">
      <xdr:nvSpPr>
        <xdr:cNvPr id="23" name="テキスト ボックス 22">
          <a:extLst>
            <a:ext uri="{FF2B5EF4-FFF2-40B4-BE49-F238E27FC236}">
              <a16:creationId xmlns:a16="http://schemas.microsoft.com/office/drawing/2014/main" id="{597DEAEB-1503-4AF8-85DD-28C4170AD6EB}"/>
            </a:ext>
          </a:extLst>
        </xdr:cNvPr>
        <xdr:cNvSpPr txBox="1"/>
      </xdr:nvSpPr>
      <xdr:spPr>
        <a:xfrm>
          <a:off x="1270453" y="4615994"/>
          <a:ext cx="964747" cy="74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E408AC67-3241-4CBC-BEAF-6CC5FC340D44}" type="TxLink">
            <a:rPr kumimoji="1" lang="en-US" altLang="en-US" sz="1100" b="0" i="0" u="none" strike="noStrike">
              <a:solidFill>
                <a:srgbClr val="000000"/>
              </a:solidFill>
              <a:latin typeface="ＭＳ Ｐゴシック"/>
              <a:ea typeface="ＭＳ Ｐゴシック"/>
            </a:rPr>
            <a:pPr algn="r"/>
            <a:t>0 </a:t>
          </a:fld>
          <a:endParaRPr kumimoji="1" lang="ja-JP" altLang="en-US" sz="1400"/>
        </a:p>
      </xdr:txBody>
    </xdr:sp>
    <xdr:clientData/>
  </xdr:twoCellAnchor>
  <xdr:twoCellAnchor>
    <xdr:from>
      <xdr:col>15</xdr:col>
      <xdr:colOff>114754</xdr:colOff>
      <xdr:row>47</xdr:row>
      <xdr:rowOff>15872</xdr:rowOff>
    </xdr:from>
    <xdr:to>
      <xdr:col>33</xdr:col>
      <xdr:colOff>38100</xdr:colOff>
      <xdr:row>50</xdr:row>
      <xdr:rowOff>63499</xdr:rowOff>
    </xdr:to>
    <xdr:sp macro="" textlink="請求書A入力用!E35">
      <xdr:nvSpPr>
        <xdr:cNvPr id="24" name="テキスト ボックス 23">
          <a:extLst>
            <a:ext uri="{FF2B5EF4-FFF2-40B4-BE49-F238E27FC236}">
              <a16:creationId xmlns:a16="http://schemas.microsoft.com/office/drawing/2014/main" id="{E4B341F8-40D7-4705-9D30-8BA4ECBB4DC9}"/>
            </a:ext>
          </a:extLst>
        </xdr:cNvPr>
        <xdr:cNvSpPr txBox="1"/>
      </xdr:nvSpPr>
      <xdr:spPr>
        <a:xfrm>
          <a:off x="1829254" y="5984872"/>
          <a:ext cx="1980746" cy="428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DEEB91F8-BE10-4270-AA52-02763B6303DE}"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15</xdr:col>
      <xdr:colOff>117021</xdr:colOff>
      <xdr:row>50</xdr:row>
      <xdr:rowOff>66220</xdr:rowOff>
    </xdr:from>
    <xdr:to>
      <xdr:col>33</xdr:col>
      <xdr:colOff>38100</xdr:colOff>
      <xdr:row>53</xdr:row>
      <xdr:rowOff>101600</xdr:rowOff>
    </xdr:to>
    <xdr:sp macro="" textlink="請求書A入力用!E36">
      <xdr:nvSpPr>
        <xdr:cNvPr id="25" name="テキスト ボックス 24">
          <a:extLst>
            <a:ext uri="{FF2B5EF4-FFF2-40B4-BE49-F238E27FC236}">
              <a16:creationId xmlns:a16="http://schemas.microsoft.com/office/drawing/2014/main" id="{F40E8507-AD3D-4426-BDC8-AA12312A5B6F}"/>
            </a:ext>
          </a:extLst>
        </xdr:cNvPr>
        <xdr:cNvSpPr txBox="1"/>
      </xdr:nvSpPr>
      <xdr:spPr>
        <a:xfrm>
          <a:off x="1831521" y="6416220"/>
          <a:ext cx="1978479" cy="416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234C6D6-AD50-42E3-A72D-B352E23A1DD9}"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15</xdr:col>
      <xdr:colOff>113391</xdr:colOff>
      <xdr:row>53</xdr:row>
      <xdr:rowOff>117473</xdr:rowOff>
    </xdr:from>
    <xdr:to>
      <xdr:col>33</xdr:col>
      <xdr:colOff>38100</xdr:colOff>
      <xdr:row>57</xdr:row>
      <xdr:rowOff>25400</xdr:rowOff>
    </xdr:to>
    <xdr:sp macro="" textlink="請求書A入力用!E37">
      <xdr:nvSpPr>
        <xdr:cNvPr id="26" name="テキスト ボックス 25">
          <a:extLst>
            <a:ext uri="{FF2B5EF4-FFF2-40B4-BE49-F238E27FC236}">
              <a16:creationId xmlns:a16="http://schemas.microsoft.com/office/drawing/2014/main" id="{F72DCA9D-F0CC-439F-8289-B2E72902780B}"/>
            </a:ext>
          </a:extLst>
        </xdr:cNvPr>
        <xdr:cNvSpPr txBox="1"/>
      </xdr:nvSpPr>
      <xdr:spPr>
        <a:xfrm>
          <a:off x="1827891" y="6848473"/>
          <a:ext cx="1982109" cy="415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A3B3FDF-B0B9-4D81-B37A-E0C27970D87D}" type="TxLink">
            <a:rPr kumimoji="1" lang="en-US" altLang="en-US" sz="1800" b="0" i="0" u="none" strike="noStrike">
              <a:solidFill>
                <a:srgbClr val="000000"/>
              </a:solidFill>
              <a:latin typeface="ＭＳ Ｐゴシック"/>
              <a:ea typeface="ＭＳ Ｐゴシック"/>
            </a:rPr>
            <a:pPr algn="r"/>
            <a:t>0</a:t>
          </a:fld>
          <a:endParaRPr kumimoji="1" lang="ja-JP" altLang="en-US" sz="1800"/>
        </a:p>
      </xdr:txBody>
    </xdr:sp>
    <xdr:clientData/>
  </xdr:twoCellAnchor>
  <xdr:twoCellAnchor>
    <xdr:from>
      <xdr:col>15</xdr:col>
      <xdr:colOff>115204</xdr:colOff>
      <xdr:row>57</xdr:row>
      <xdr:rowOff>30386</xdr:rowOff>
    </xdr:from>
    <xdr:to>
      <xdr:col>33</xdr:col>
      <xdr:colOff>38100</xdr:colOff>
      <xdr:row>60</xdr:row>
      <xdr:rowOff>76199</xdr:rowOff>
    </xdr:to>
    <xdr:sp macro="" textlink="請求書A入力用!E38">
      <xdr:nvSpPr>
        <xdr:cNvPr id="27" name="テキスト ボックス 26">
          <a:extLst>
            <a:ext uri="{FF2B5EF4-FFF2-40B4-BE49-F238E27FC236}">
              <a16:creationId xmlns:a16="http://schemas.microsoft.com/office/drawing/2014/main" id="{02B90825-106B-4103-A317-9ABBA55FD047}"/>
            </a:ext>
          </a:extLst>
        </xdr:cNvPr>
        <xdr:cNvSpPr txBox="1"/>
      </xdr:nvSpPr>
      <xdr:spPr>
        <a:xfrm>
          <a:off x="1829704" y="7269386"/>
          <a:ext cx="1980296" cy="426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9DD53496-11FF-46C7-9072-670968086762}"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15</xdr:col>
      <xdr:colOff>111575</xdr:colOff>
      <xdr:row>60</xdr:row>
      <xdr:rowOff>80732</xdr:rowOff>
    </xdr:from>
    <xdr:to>
      <xdr:col>33</xdr:col>
      <xdr:colOff>31750</xdr:colOff>
      <xdr:row>63</xdr:row>
      <xdr:rowOff>120649</xdr:rowOff>
    </xdr:to>
    <xdr:sp macro="" textlink="請求書A入力用!E39">
      <xdr:nvSpPr>
        <xdr:cNvPr id="28" name="テキスト ボックス 27">
          <a:extLst>
            <a:ext uri="{FF2B5EF4-FFF2-40B4-BE49-F238E27FC236}">
              <a16:creationId xmlns:a16="http://schemas.microsoft.com/office/drawing/2014/main" id="{1AEC5A75-C041-46BC-8B2B-45775C732811}"/>
            </a:ext>
          </a:extLst>
        </xdr:cNvPr>
        <xdr:cNvSpPr txBox="1"/>
      </xdr:nvSpPr>
      <xdr:spPr>
        <a:xfrm>
          <a:off x="1826075" y="7700732"/>
          <a:ext cx="1977575" cy="42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607F640B-AEED-4D62-80C0-AACB6C14ABB2}"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15</xdr:col>
      <xdr:colOff>114295</xdr:colOff>
      <xdr:row>63</xdr:row>
      <xdr:rowOff>126090</xdr:rowOff>
    </xdr:from>
    <xdr:to>
      <xdr:col>33</xdr:col>
      <xdr:colOff>31750</xdr:colOff>
      <xdr:row>67</xdr:row>
      <xdr:rowOff>44450</xdr:rowOff>
    </xdr:to>
    <xdr:sp macro="" textlink="請求書A入力用!E40">
      <xdr:nvSpPr>
        <xdr:cNvPr id="29" name="テキスト ボックス 28">
          <a:extLst>
            <a:ext uri="{FF2B5EF4-FFF2-40B4-BE49-F238E27FC236}">
              <a16:creationId xmlns:a16="http://schemas.microsoft.com/office/drawing/2014/main" id="{BD1D163C-365B-4867-9B92-B7250A0B06E1}"/>
            </a:ext>
          </a:extLst>
        </xdr:cNvPr>
        <xdr:cNvSpPr txBox="1"/>
      </xdr:nvSpPr>
      <xdr:spPr>
        <a:xfrm>
          <a:off x="1828795" y="8127090"/>
          <a:ext cx="1974855" cy="426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A2CB0049-507E-43D0-BAD4-A70D847F444D}"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15</xdr:col>
      <xdr:colOff>116561</xdr:colOff>
      <xdr:row>67</xdr:row>
      <xdr:rowOff>49890</xdr:rowOff>
    </xdr:from>
    <xdr:to>
      <xdr:col>33</xdr:col>
      <xdr:colOff>31750</xdr:colOff>
      <xdr:row>70</xdr:row>
      <xdr:rowOff>82550</xdr:rowOff>
    </xdr:to>
    <xdr:sp macro="" textlink="請求書A入力用!E41">
      <xdr:nvSpPr>
        <xdr:cNvPr id="30" name="テキスト ボックス 29">
          <a:extLst>
            <a:ext uri="{FF2B5EF4-FFF2-40B4-BE49-F238E27FC236}">
              <a16:creationId xmlns:a16="http://schemas.microsoft.com/office/drawing/2014/main" id="{BD17E7E4-2BAE-459D-A6B5-71D524CAAAD7}"/>
            </a:ext>
          </a:extLst>
        </xdr:cNvPr>
        <xdr:cNvSpPr txBox="1"/>
      </xdr:nvSpPr>
      <xdr:spPr>
        <a:xfrm>
          <a:off x="1831061" y="8558890"/>
          <a:ext cx="1972589" cy="41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1BA865C6-CDF1-408B-B227-A964C71B30FF}" type="TxLink">
            <a:rPr kumimoji="1" lang="en-US" altLang="en-US" sz="1800" b="0" i="0" u="none" strike="noStrike">
              <a:solidFill>
                <a:srgbClr val="000000"/>
              </a:solidFill>
              <a:latin typeface="ＭＳ Ｐゴシック"/>
              <a:ea typeface="ＭＳ Ｐゴシック"/>
            </a:rPr>
            <a:pPr algn="r"/>
            <a:t>0</a:t>
          </a:fld>
          <a:endParaRPr kumimoji="1" lang="ja-JP" altLang="en-US" sz="1800"/>
        </a:p>
      </xdr:txBody>
    </xdr:sp>
    <xdr:clientData/>
  </xdr:twoCellAnchor>
  <xdr:twoCellAnchor>
    <xdr:from>
      <xdr:col>15</xdr:col>
      <xdr:colOff>112478</xdr:colOff>
      <xdr:row>70</xdr:row>
      <xdr:rowOff>96152</xdr:rowOff>
    </xdr:from>
    <xdr:to>
      <xdr:col>33</xdr:col>
      <xdr:colOff>38100</xdr:colOff>
      <xdr:row>74</xdr:row>
      <xdr:rowOff>6349</xdr:rowOff>
    </xdr:to>
    <xdr:sp macro="" textlink="請求書A入力用!E42">
      <xdr:nvSpPr>
        <xdr:cNvPr id="31" name="テキスト ボックス 30">
          <a:extLst>
            <a:ext uri="{FF2B5EF4-FFF2-40B4-BE49-F238E27FC236}">
              <a16:creationId xmlns:a16="http://schemas.microsoft.com/office/drawing/2014/main" id="{37012EEB-EB24-44B0-8097-04535EB4D547}"/>
            </a:ext>
          </a:extLst>
        </xdr:cNvPr>
        <xdr:cNvSpPr txBox="1"/>
      </xdr:nvSpPr>
      <xdr:spPr>
        <a:xfrm>
          <a:off x="1826978" y="8986152"/>
          <a:ext cx="1983022" cy="418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9385A840-3D70-4880-AAC9-41CF3EC99152}" type="TxLink">
            <a:rPr kumimoji="1" lang="en-US" altLang="en-US" sz="1800" b="0" i="0" u="none" strike="noStrike">
              <a:solidFill>
                <a:srgbClr val="000000"/>
              </a:solidFill>
              <a:latin typeface="ＭＳ Ｐゴシック"/>
              <a:ea typeface="ＭＳ Ｐゴシック"/>
            </a:rPr>
            <a:pPr algn="r"/>
            <a:t>0</a:t>
          </a:fld>
          <a:endParaRPr kumimoji="1" lang="ja-JP" altLang="en-US" sz="1800"/>
        </a:p>
      </xdr:txBody>
    </xdr:sp>
    <xdr:clientData/>
  </xdr:twoCellAnchor>
  <xdr:twoCellAnchor>
    <xdr:from>
      <xdr:col>38</xdr:col>
      <xdr:colOff>95250</xdr:colOff>
      <xdr:row>13</xdr:row>
      <xdr:rowOff>50800</xdr:rowOff>
    </xdr:from>
    <xdr:to>
      <xdr:col>44</xdr:col>
      <xdr:colOff>120650</xdr:colOff>
      <xdr:row>15</xdr:row>
      <xdr:rowOff>0</xdr:rowOff>
    </xdr:to>
    <xdr:sp macro="" textlink="請求書A入力用!E14">
      <xdr:nvSpPr>
        <xdr:cNvPr id="32" name="テキスト ボックス 31">
          <a:extLst>
            <a:ext uri="{FF2B5EF4-FFF2-40B4-BE49-F238E27FC236}">
              <a16:creationId xmlns:a16="http://schemas.microsoft.com/office/drawing/2014/main" id="{C243E6CE-5ADA-4FCB-A937-97158A5873CA}"/>
            </a:ext>
          </a:extLst>
        </xdr:cNvPr>
        <xdr:cNvSpPr txBox="1"/>
      </xdr:nvSpPr>
      <xdr:spPr>
        <a:xfrm>
          <a:off x="4438650" y="1701800"/>
          <a:ext cx="7048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92A1AAC-46D4-4F1F-992E-D66BDB063D61}" type="TxLink">
            <a:rPr kumimoji="1" lang="en-US" altLang="en-US" sz="1200" b="0" i="0" u="none" strike="noStrike">
              <a:solidFill>
                <a:srgbClr val="000000"/>
              </a:solidFill>
              <a:latin typeface="ＭＳ Ｐゴシック"/>
              <a:ea typeface="ＭＳ Ｐゴシック"/>
            </a:rPr>
            <a:pPr algn="l"/>
            <a:t> </a:t>
          </a:fld>
          <a:endParaRPr kumimoji="1" lang="ja-JP" altLang="en-US" sz="1400"/>
        </a:p>
      </xdr:txBody>
    </xdr:sp>
    <xdr:clientData/>
  </xdr:twoCellAnchor>
  <xdr:twoCellAnchor>
    <xdr:from>
      <xdr:col>37</xdr:col>
      <xdr:colOff>57150</xdr:colOff>
      <xdr:row>14</xdr:row>
      <xdr:rowOff>107950</xdr:rowOff>
    </xdr:from>
    <xdr:to>
      <xdr:col>60</xdr:col>
      <xdr:colOff>69850</xdr:colOff>
      <xdr:row>18</xdr:row>
      <xdr:rowOff>44450</xdr:rowOff>
    </xdr:to>
    <xdr:sp macro="" textlink="$BN$2">
      <xdr:nvSpPr>
        <xdr:cNvPr id="33" name="テキスト ボックス 32">
          <a:extLst>
            <a:ext uri="{FF2B5EF4-FFF2-40B4-BE49-F238E27FC236}">
              <a16:creationId xmlns:a16="http://schemas.microsoft.com/office/drawing/2014/main" id="{0CCC36CC-AD9A-4177-9DCD-A52B242252E7}"/>
            </a:ext>
          </a:extLst>
        </xdr:cNvPr>
        <xdr:cNvSpPr txBox="1"/>
      </xdr:nvSpPr>
      <xdr:spPr>
        <a:xfrm>
          <a:off x="4286250" y="1885950"/>
          <a:ext cx="2641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l"/>
          <a:fld id="{3F7CC518-823A-49DF-8BFB-CB138DB4D2BB}" type="TxLink">
            <a:rPr kumimoji="1" lang="ja-JP" altLang="en-US" sz="1400" b="0" i="0" u="none" strike="noStrike">
              <a:solidFill>
                <a:srgbClr val="000000"/>
              </a:solidFill>
              <a:latin typeface="ＭＳ Ｐゴシック"/>
              <a:ea typeface="ＭＳ Ｐゴシック"/>
            </a:rPr>
            <a:pPr algn="l"/>
            <a:t>
</a:t>
          </a:fld>
          <a:endParaRPr kumimoji="1" lang="ja-JP" altLang="en-US" sz="1400"/>
        </a:p>
      </xdr:txBody>
    </xdr:sp>
    <xdr:clientData/>
  </xdr:twoCellAnchor>
  <xdr:twoCellAnchor>
    <xdr:from>
      <xdr:col>37</xdr:col>
      <xdr:colOff>63500</xdr:colOff>
      <xdr:row>18</xdr:row>
      <xdr:rowOff>19050</xdr:rowOff>
    </xdr:from>
    <xdr:to>
      <xdr:col>60</xdr:col>
      <xdr:colOff>82550</xdr:colOff>
      <xdr:row>19</xdr:row>
      <xdr:rowOff>95250</xdr:rowOff>
    </xdr:to>
    <xdr:sp macro="" textlink="請求書A入力用!E17">
      <xdr:nvSpPr>
        <xdr:cNvPr id="34" name="テキスト ボックス 33">
          <a:extLst>
            <a:ext uri="{FF2B5EF4-FFF2-40B4-BE49-F238E27FC236}">
              <a16:creationId xmlns:a16="http://schemas.microsoft.com/office/drawing/2014/main" id="{9D869E7C-C45A-4190-BDC4-162E4565F9FD}"/>
            </a:ext>
          </a:extLst>
        </xdr:cNvPr>
        <xdr:cNvSpPr txBox="1"/>
      </xdr:nvSpPr>
      <xdr:spPr>
        <a:xfrm>
          <a:off x="4292600" y="2305050"/>
          <a:ext cx="26479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F8B1A76E-83AD-4767-9521-31790860D2BE}" type="TxLink">
            <a:rPr kumimoji="1" lang="ja-JP" altLang="en-US" sz="1100" b="0" i="0" u="none" strike="noStrike">
              <a:solidFill>
                <a:srgbClr val="000000"/>
              </a:solidFill>
              <a:latin typeface="ＭＳ Ｐゴシック"/>
              <a:ea typeface="ＭＳ Ｐゴシック"/>
            </a:rPr>
            <a:pPr algn="l"/>
            <a:t> </a:t>
          </a:fld>
          <a:endParaRPr kumimoji="1" lang="ja-JP" altLang="en-US" sz="1200"/>
        </a:p>
      </xdr:txBody>
    </xdr:sp>
    <xdr:clientData/>
  </xdr:twoCellAnchor>
  <xdr:twoCellAnchor>
    <xdr:from>
      <xdr:col>37</xdr:col>
      <xdr:colOff>57150</xdr:colOff>
      <xdr:row>19</xdr:row>
      <xdr:rowOff>95250</xdr:rowOff>
    </xdr:from>
    <xdr:to>
      <xdr:col>57</xdr:col>
      <xdr:colOff>0</xdr:colOff>
      <xdr:row>21</xdr:row>
      <xdr:rowOff>44450</xdr:rowOff>
    </xdr:to>
    <xdr:sp macro="" textlink="請求書A入力用!E18">
      <xdr:nvSpPr>
        <xdr:cNvPr id="35" name="テキスト ボックス 34">
          <a:extLst>
            <a:ext uri="{FF2B5EF4-FFF2-40B4-BE49-F238E27FC236}">
              <a16:creationId xmlns:a16="http://schemas.microsoft.com/office/drawing/2014/main" id="{41A4687F-44D3-4FB7-9459-EA86AB277031}"/>
            </a:ext>
          </a:extLst>
        </xdr:cNvPr>
        <xdr:cNvSpPr txBox="1"/>
      </xdr:nvSpPr>
      <xdr:spPr>
        <a:xfrm>
          <a:off x="4286250" y="2508250"/>
          <a:ext cx="22288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B4B31125-ECC4-49C4-8E9F-1DC8D84D91D8}" type="TxLink">
            <a:rPr kumimoji="1" lang="en-US" altLang="en-US" sz="1200" b="0" i="0" u="none" strike="noStrike">
              <a:solidFill>
                <a:srgbClr val="000000"/>
              </a:solidFill>
              <a:latin typeface="ＭＳ Ｐゴシック"/>
              <a:ea typeface="ＭＳ Ｐゴシック"/>
            </a:rPr>
            <a:pPr algn="l"/>
            <a:t> </a:t>
          </a:fld>
          <a:endParaRPr kumimoji="1" lang="ja-JP" altLang="en-US" sz="1400"/>
        </a:p>
      </xdr:txBody>
    </xdr:sp>
    <xdr:clientData/>
  </xdr:twoCellAnchor>
  <xdr:twoCellAnchor>
    <xdr:from>
      <xdr:col>37</xdr:col>
      <xdr:colOff>69850</xdr:colOff>
      <xdr:row>21</xdr:row>
      <xdr:rowOff>38100</xdr:rowOff>
    </xdr:from>
    <xdr:to>
      <xdr:col>60</xdr:col>
      <xdr:colOff>76200</xdr:colOff>
      <xdr:row>22</xdr:row>
      <xdr:rowOff>114300</xdr:rowOff>
    </xdr:to>
    <xdr:sp macro="" textlink="請求書A入力用!E19">
      <xdr:nvSpPr>
        <xdr:cNvPr id="36" name="テキスト ボックス 35">
          <a:extLst>
            <a:ext uri="{FF2B5EF4-FFF2-40B4-BE49-F238E27FC236}">
              <a16:creationId xmlns:a16="http://schemas.microsoft.com/office/drawing/2014/main" id="{A94DA79A-B59A-461C-AA59-EFAEE317323B}"/>
            </a:ext>
          </a:extLst>
        </xdr:cNvPr>
        <xdr:cNvSpPr txBox="1"/>
      </xdr:nvSpPr>
      <xdr:spPr>
        <a:xfrm>
          <a:off x="4298950" y="2705100"/>
          <a:ext cx="26352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2BA8326F-CB0A-46E1-B2A8-EA277D228A49}" type="TxLink">
            <a:rPr kumimoji="1" lang="en-US" altLang="en-US" sz="1200" b="0" i="0" u="none" strike="noStrike">
              <a:solidFill>
                <a:srgbClr val="000000"/>
              </a:solidFill>
              <a:latin typeface="ＭＳ Ｐゴシック"/>
              <a:ea typeface="ＭＳ Ｐゴシック"/>
            </a:rPr>
            <a:pPr algn="l"/>
            <a:t> </a:t>
          </a:fld>
          <a:endParaRPr kumimoji="1" lang="ja-JP" altLang="en-US" sz="1600"/>
        </a:p>
      </xdr:txBody>
    </xdr:sp>
    <xdr:clientData/>
  </xdr:twoCellAnchor>
  <xdr:twoCellAnchor>
    <xdr:from>
      <xdr:col>9</xdr:col>
      <xdr:colOff>16325</xdr:colOff>
      <xdr:row>60</xdr:row>
      <xdr:rowOff>80732</xdr:rowOff>
    </xdr:from>
    <xdr:to>
      <xdr:col>13</xdr:col>
      <xdr:colOff>95250</xdr:colOff>
      <xdr:row>63</xdr:row>
      <xdr:rowOff>120649</xdr:rowOff>
    </xdr:to>
    <xdr:sp macro="" textlink="請求書A入力用!C39">
      <xdr:nvSpPr>
        <xdr:cNvPr id="37" name="テキスト ボックス 36">
          <a:extLst>
            <a:ext uri="{FF2B5EF4-FFF2-40B4-BE49-F238E27FC236}">
              <a16:creationId xmlns:a16="http://schemas.microsoft.com/office/drawing/2014/main" id="{1379DBED-621D-4816-AFF5-35A9432E8D51}"/>
            </a:ext>
          </a:extLst>
        </xdr:cNvPr>
        <xdr:cNvSpPr txBox="1"/>
      </xdr:nvSpPr>
      <xdr:spPr>
        <a:xfrm>
          <a:off x="1045025" y="7700732"/>
          <a:ext cx="536125" cy="42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6110574D-0EF7-4457-98F3-5627341CB358}" type="TxLink">
            <a:rPr kumimoji="1" lang="en-US" altLang="en-US" sz="1800" b="0" i="0" u="none" strike="noStrike">
              <a:solidFill>
                <a:srgbClr val="000000"/>
              </a:solidFill>
              <a:latin typeface="ＭＳ Ｐゴシック"/>
              <a:ea typeface="ＭＳ Ｐゴシック"/>
            </a:rPr>
            <a:pPr algn="r"/>
            <a:t> </a:t>
          </a:fld>
          <a:endParaRPr kumimoji="1" lang="ja-JP" altLang="en-US" sz="1800"/>
        </a:p>
      </xdr:txBody>
    </xdr:sp>
    <xdr:clientData/>
  </xdr:twoCellAnchor>
  <xdr:twoCellAnchor>
    <xdr:from>
      <xdr:col>45</xdr:col>
      <xdr:colOff>112712</xdr:colOff>
      <xdr:row>6</xdr:row>
      <xdr:rowOff>104775</xdr:rowOff>
    </xdr:from>
    <xdr:to>
      <xdr:col>60</xdr:col>
      <xdr:colOff>76200</xdr:colOff>
      <xdr:row>8</xdr:row>
      <xdr:rowOff>122238</xdr:rowOff>
    </xdr:to>
    <xdr:sp macro="" textlink="請求書A入力用!E10">
      <xdr:nvSpPr>
        <xdr:cNvPr id="38" name="テキスト ボックス 37">
          <a:extLst>
            <a:ext uri="{FF2B5EF4-FFF2-40B4-BE49-F238E27FC236}">
              <a16:creationId xmlns:a16="http://schemas.microsoft.com/office/drawing/2014/main" id="{3C035867-61E6-42D4-B295-68F81686823E}"/>
            </a:ext>
          </a:extLst>
        </xdr:cNvPr>
        <xdr:cNvSpPr txBox="1"/>
      </xdr:nvSpPr>
      <xdr:spPr>
        <a:xfrm>
          <a:off x="5256212" y="866775"/>
          <a:ext cx="1677988"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8E883C8-265E-4212-8E53-D6B231ABE678}" type="TxLink">
            <a:rPr kumimoji="1" lang="en-US" altLang="en-US" sz="1100" b="0" i="0" u="none" strike="noStrike">
              <a:solidFill>
                <a:srgbClr val="000000"/>
              </a:solidFill>
              <a:latin typeface="ＭＳ Ｐゴシック"/>
              <a:ea typeface="ＭＳ Ｐゴシック"/>
            </a:rPr>
            <a:pPr algn="ctr"/>
            <a:t> </a:t>
          </a:fld>
          <a:endParaRPr kumimoji="1" lang="ja-JP" altLang="en-US" sz="1800">
            <a:solidFill>
              <a:srgbClr val="FF0000"/>
            </a:solidFill>
          </a:endParaRPr>
        </a:p>
      </xdr:txBody>
    </xdr:sp>
    <xdr:clientData/>
  </xdr:twoCellAnchor>
  <xdr:twoCellAnchor>
    <xdr:from>
      <xdr:col>5</xdr:col>
      <xdr:colOff>82550</xdr:colOff>
      <xdr:row>77</xdr:row>
      <xdr:rowOff>76200</xdr:rowOff>
    </xdr:from>
    <xdr:to>
      <xdr:col>12</xdr:col>
      <xdr:colOff>66675</xdr:colOff>
      <xdr:row>79</xdr:row>
      <xdr:rowOff>58739</xdr:rowOff>
    </xdr:to>
    <xdr:sp macro="" textlink="請求書A入力用!G28">
      <xdr:nvSpPr>
        <xdr:cNvPr id="39" name="テキスト ボックス 38">
          <a:extLst>
            <a:ext uri="{FF2B5EF4-FFF2-40B4-BE49-F238E27FC236}">
              <a16:creationId xmlns:a16="http://schemas.microsoft.com/office/drawing/2014/main" id="{B67B93FE-DE64-4A77-9215-475A6FF184E2}"/>
            </a:ext>
          </a:extLst>
        </xdr:cNvPr>
        <xdr:cNvSpPr txBox="1"/>
      </xdr:nvSpPr>
      <xdr:spPr>
        <a:xfrm>
          <a:off x="654050" y="9855200"/>
          <a:ext cx="784225"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BD650725-EE5E-428C-AE5E-3E98176B24CB}" type="TxLink">
            <a:rPr kumimoji="1" lang="en-US" altLang="en-US" sz="1100" b="0" i="0" u="none" strike="noStrike">
              <a:solidFill>
                <a:srgbClr val="000000"/>
              </a:solidFill>
              <a:latin typeface="ＭＳ Ｐゴシック"/>
              <a:ea typeface="ＭＳ Ｐゴシック"/>
            </a:rPr>
            <a:pPr algn="r"/>
            <a:t> </a:t>
          </a:fld>
          <a:endParaRPr kumimoji="1" lang="ja-JP" altLang="en-US" sz="1050">
            <a:solidFill>
              <a:sysClr val="windowText" lastClr="000000"/>
            </a:solidFill>
          </a:endParaRPr>
        </a:p>
      </xdr:txBody>
    </xdr:sp>
    <xdr:clientData/>
  </xdr:twoCellAnchor>
  <xdr:twoCellAnchor>
    <xdr:from>
      <xdr:col>13</xdr:col>
      <xdr:colOff>1586</xdr:colOff>
      <xdr:row>77</xdr:row>
      <xdr:rowOff>76200</xdr:rowOff>
    </xdr:from>
    <xdr:to>
      <xdr:col>19</xdr:col>
      <xdr:colOff>9526</xdr:colOff>
      <xdr:row>79</xdr:row>
      <xdr:rowOff>58739</xdr:rowOff>
    </xdr:to>
    <xdr:sp macro="" textlink="請求書A入力用!I28">
      <xdr:nvSpPr>
        <xdr:cNvPr id="40" name="テキスト ボックス 39">
          <a:extLst>
            <a:ext uri="{FF2B5EF4-FFF2-40B4-BE49-F238E27FC236}">
              <a16:creationId xmlns:a16="http://schemas.microsoft.com/office/drawing/2014/main" id="{51F311A5-89CA-49A4-8BDF-325024BB790B}"/>
            </a:ext>
          </a:extLst>
        </xdr:cNvPr>
        <xdr:cNvSpPr txBox="1"/>
      </xdr:nvSpPr>
      <xdr:spPr>
        <a:xfrm>
          <a:off x="1487486" y="9855200"/>
          <a:ext cx="693740"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446DC631-50FC-433C-8ED2-1EDED76752AD}" type="TxLink">
            <a:rPr kumimoji="1" lang="en-US" altLang="en-US" sz="1100" b="0" i="0" u="none" strike="noStrike">
              <a:solidFill>
                <a:srgbClr val="000000"/>
              </a:solidFill>
              <a:latin typeface="ＭＳ Ｐゴシック"/>
              <a:ea typeface="ＭＳ Ｐゴシック"/>
            </a:rPr>
            <a:pPr algn="r"/>
            <a:t> </a:t>
          </a:fld>
          <a:endParaRPr kumimoji="1" lang="ja-JP" altLang="en-US" sz="1050">
            <a:solidFill>
              <a:srgbClr val="FF0000"/>
            </a:solidFill>
          </a:endParaRPr>
        </a:p>
      </xdr:txBody>
    </xdr:sp>
    <xdr:clientData/>
  </xdr:twoCellAnchor>
  <xdr:twoCellAnchor>
    <xdr:from>
      <xdr:col>5</xdr:col>
      <xdr:colOff>82550</xdr:colOff>
      <xdr:row>79</xdr:row>
      <xdr:rowOff>85725</xdr:rowOff>
    </xdr:from>
    <xdr:to>
      <xdr:col>12</xdr:col>
      <xdr:colOff>66675</xdr:colOff>
      <xdr:row>81</xdr:row>
      <xdr:rowOff>68264</xdr:rowOff>
    </xdr:to>
    <xdr:sp macro="" textlink="請求書A入力用!G29">
      <xdr:nvSpPr>
        <xdr:cNvPr id="41" name="テキスト ボックス 40">
          <a:extLst>
            <a:ext uri="{FF2B5EF4-FFF2-40B4-BE49-F238E27FC236}">
              <a16:creationId xmlns:a16="http://schemas.microsoft.com/office/drawing/2014/main" id="{F2FB3D32-885F-46C5-80A1-F90A4CE60931}"/>
            </a:ext>
          </a:extLst>
        </xdr:cNvPr>
        <xdr:cNvSpPr txBox="1"/>
      </xdr:nvSpPr>
      <xdr:spPr>
        <a:xfrm>
          <a:off x="654050" y="10118725"/>
          <a:ext cx="784225"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48A23A68-B464-4AA5-B754-399671805720}" type="TxLink">
            <a:rPr kumimoji="1" lang="en-US" altLang="en-US" sz="1100" b="0" i="0" u="none" strike="noStrike">
              <a:solidFill>
                <a:srgbClr val="000000"/>
              </a:solidFill>
              <a:latin typeface="ＭＳ Ｐゴシック"/>
              <a:ea typeface="ＭＳ Ｐゴシック"/>
            </a:rPr>
            <a:pPr algn="r"/>
            <a:t> </a:t>
          </a:fld>
          <a:endParaRPr kumimoji="1" lang="ja-JP" altLang="en-US" sz="1050">
            <a:solidFill>
              <a:srgbClr val="FF0000"/>
            </a:solidFill>
          </a:endParaRPr>
        </a:p>
      </xdr:txBody>
    </xdr:sp>
    <xdr:clientData/>
  </xdr:twoCellAnchor>
  <xdr:twoCellAnchor>
    <xdr:from>
      <xdr:col>13</xdr:col>
      <xdr:colOff>1586</xdr:colOff>
      <xdr:row>79</xdr:row>
      <xdr:rowOff>85725</xdr:rowOff>
    </xdr:from>
    <xdr:to>
      <xdr:col>19</xdr:col>
      <xdr:colOff>9526</xdr:colOff>
      <xdr:row>81</xdr:row>
      <xdr:rowOff>68264</xdr:rowOff>
    </xdr:to>
    <xdr:sp macro="" textlink="請求書A入力用!I29">
      <xdr:nvSpPr>
        <xdr:cNvPr id="42" name="テキスト ボックス 41">
          <a:extLst>
            <a:ext uri="{FF2B5EF4-FFF2-40B4-BE49-F238E27FC236}">
              <a16:creationId xmlns:a16="http://schemas.microsoft.com/office/drawing/2014/main" id="{4D3BCC1E-F6A4-46A3-90DE-27D8C5540BC3}"/>
            </a:ext>
          </a:extLst>
        </xdr:cNvPr>
        <xdr:cNvSpPr txBox="1"/>
      </xdr:nvSpPr>
      <xdr:spPr>
        <a:xfrm>
          <a:off x="1487486" y="10118725"/>
          <a:ext cx="693740"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3ECC613F-3E4A-4C2D-BC16-07138D8E86EF}" type="TxLink">
            <a:rPr kumimoji="1" lang="en-US" altLang="en-US" sz="1100" b="0" i="0" u="none" strike="noStrike">
              <a:solidFill>
                <a:srgbClr val="000000"/>
              </a:solidFill>
              <a:latin typeface="ＭＳ Ｐゴシック"/>
              <a:ea typeface="ＭＳ Ｐゴシック"/>
            </a:rPr>
            <a:pPr algn="r"/>
            <a:t> </a:t>
          </a:fld>
          <a:endParaRPr kumimoji="1" lang="ja-JP" altLang="en-US" sz="1050">
            <a:solidFill>
              <a:sysClr val="windowText" lastClr="000000"/>
            </a:solidFill>
          </a:endParaRPr>
        </a:p>
      </xdr:txBody>
    </xdr:sp>
    <xdr:clientData/>
  </xdr:twoCellAnchor>
  <xdr:twoCellAnchor>
    <xdr:from>
      <xdr:col>5</xdr:col>
      <xdr:colOff>82550</xdr:colOff>
      <xdr:row>81</xdr:row>
      <xdr:rowOff>84137</xdr:rowOff>
    </xdr:from>
    <xdr:to>
      <xdr:col>12</xdr:col>
      <xdr:colOff>66675</xdr:colOff>
      <xdr:row>83</xdr:row>
      <xdr:rowOff>66676</xdr:rowOff>
    </xdr:to>
    <xdr:sp macro="" textlink="請求書A入力用!G30">
      <xdr:nvSpPr>
        <xdr:cNvPr id="43" name="テキスト ボックス 42">
          <a:extLst>
            <a:ext uri="{FF2B5EF4-FFF2-40B4-BE49-F238E27FC236}">
              <a16:creationId xmlns:a16="http://schemas.microsoft.com/office/drawing/2014/main" id="{3717CB3C-D978-434F-B698-9BA3E44EAB7D}"/>
            </a:ext>
          </a:extLst>
        </xdr:cNvPr>
        <xdr:cNvSpPr txBox="1"/>
      </xdr:nvSpPr>
      <xdr:spPr>
        <a:xfrm>
          <a:off x="654050" y="10371137"/>
          <a:ext cx="784225"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6A97138-0FFD-4BCE-ADDE-6D6A5F7370DB}" type="TxLink">
            <a:rPr kumimoji="1" lang="en-US" altLang="en-US" sz="1100" b="0" i="0" u="none" strike="noStrike">
              <a:solidFill>
                <a:srgbClr val="000000"/>
              </a:solidFill>
              <a:latin typeface="ＭＳ Ｐゴシック"/>
              <a:ea typeface="ＭＳ Ｐゴシック"/>
            </a:rPr>
            <a:pPr algn="r"/>
            <a:t> </a:t>
          </a:fld>
          <a:endParaRPr kumimoji="1" lang="ja-JP" altLang="en-US" sz="1050">
            <a:solidFill>
              <a:srgbClr val="FF0000"/>
            </a:solidFill>
          </a:endParaRPr>
        </a:p>
      </xdr:txBody>
    </xdr:sp>
    <xdr:clientData/>
  </xdr:twoCellAnchor>
  <xdr:twoCellAnchor>
    <xdr:from>
      <xdr:col>13</xdr:col>
      <xdr:colOff>6350</xdr:colOff>
      <xdr:row>81</xdr:row>
      <xdr:rowOff>76200</xdr:rowOff>
    </xdr:from>
    <xdr:to>
      <xdr:col>19</xdr:col>
      <xdr:colOff>14290</xdr:colOff>
      <xdr:row>83</xdr:row>
      <xdr:rowOff>58739</xdr:rowOff>
    </xdr:to>
    <xdr:sp macro="" textlink="">
      <xdr:nvSpPr>
        <xdr:cNvPr id="44" name="テキスト ボックス 43">
          <a:extLst>
            <a:ext uri="{FF2B5EF4-FFF2-40B4-BE49-F238E27FC236}">
              <a16:creationId xmlns:a16="http://schemas.microsoft.com/office/drawing/2014/main" id="{9D50D1EC-90BD-43B4-A983-CCF6C56D9E03}"/>
            </a:ext>
          </a:extLst>
        </xdr:cNvPr>
        <xdr:cNvSpPr txBox="1"/>
      </xdr:nvSpPr>
      <xdr:spPr>
        <a:xfrm>
          <a:off x="1492250" y="10363200"/>
          <a:ext cx="693740"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en-US" sz="1050" b="0" i="0" u="none" strike="noStrike">
              <a:solidFill>
                <a:sysClr val="windowText" lastClr="000000"/>
              </a:solidFill>
              <a:latin typeface="ＭＳ Ｐゴシック"/>
              <a:ea typeface="ＭＳ Ｐゴシック"/>
            </a:rPr>
            <a:t>0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63</xdr:col>
      <xdr:colOff>2257</xdr:colOff>
      <xdr:row>89</xdr:row>
      <xdr:rowOff>9525</xdr:rowOff>
    </xdr:to>
    <xdr:pic>
      <xdr:nvPicPr>
        <xdr:cNvPr id="38" name="図 37">
          <a:extLst>
            <a:ext uri="{FF2B5EF4-FFF2-40B4-BE49-F238E27FC236}">
              <a16:creationId xmlns:a16="http://schemas.microsoft.com/office/drawing/2014/main" id="{234C1A64-ED83-8971-FAE8-697982ED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03232" cy="11029950"/>
        </a:xfrm>
        <a:prstGeom prst="rect">
          <a:avLst/>
        </a:prstGeom>
      </xdr:spPr>
    </xdr:pic>
    <xdr:clientData/>
  </xdr:twoCellAnchor>
  <xdr:twoCellAnchor>
    <xdr:from>
      <xdr:col>7</xdr:col>
      <xdr:colOff>57150</xdr:colOff>
      <xdr:row>5</xdr:row>
      <xdr:rowOff>87313</xdr:rowOff>
    </xdr:from>
    <xdr:to>
      <xdr:col>17</xdr:col>
      <xdr:colOff>77788</xdr:colOff>
      <xdr:row>7</xdr:row>
      <xdr:rowOff>106363</xdr:rowOff>
    </xdr:to>
    <xdr:sp macro="" textlink="請求書A入力用記入例!E5">
      <xdr:nvSpPr>
        <xdr:cNvPr id="3" name="テキスト ボックス 2">
          <a:extLst>
            <a:ext uri="{FF2B5EF4-FFF2-40B4-BE49-F238E27FC236}">
              <a16:creationId xmlns:a16="http://schemas.microsoft.com/office/drawing/2014/main" id="{00000000-0008-0000-0200-000003000000}"/>
            </a:ext>
          </a:extLst>
        </xdr:cNvPr>
        <xdr:cNvSpPr txBox="1"/>
      </xdr:nvSpPr>
      <xdr:spPr>
        <a:xfrm>
          <a:off x="923925" y="706438"/>
          <a:ext cx="125888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1B4DB45-04A4-4B82-85A7-DF4D71E4A060}" type="TxLink">
            <a:rPr kumimoji="1" lang="en-US" altLang="en-US" sz="1400" b="0" i="0" u="none" strike="noStrike">
              <a:solidFill>
                <a:srgbClr val="000000"/>
              </a:solidFill>
              <a:latin typeface="ＭＳ Ｐゴシック"/>
              <a:ea typeface="ＭＳ Ｐゴシック"/>
            </a:rPr>
            <a:pPr algn="ctr"/>
            <a:t>1234567890</a:t>
          </a:fld>
          <a:endParaRPr kumimoji="1" lang="ja-JP" altLang="en-US" sz="1800"/>
        </a:p>
      </xdr:txBody>
    </xdr:sp>
    <xdr:clientData/>
  </xdr:twoCellAnchor>
  <xdr:twoCellAnchor>
    <xdr:from>
      <xdr:col>45</xdr:col>
      <xdr:colOff>112712</xdr:colOff>
      <xdr:row>8</xdr:row>
      <xdr:rowOff>125413</xdr:rowOff>
    </xdr:from>
    <xdr:to>
      <xdr:col>60</xdr:col>
      <xdr:colOff>76200</xdr:colOff>
      <xdr:row>11</xdr:row>
      <xdr:rowOff>19051</xdr:rowOff>
    </xdr:to>
    <xdr:sp macro="" textlink="請求書A入力用記入例!E11">
      <xdr:nvSpPr>
        <xdr:cNvPr id="4" name="テキスト ボックス 3">
          <a:extLst>
            <a:ext uri="{FF2B5EF4-FFF2-40B4-BE49-F238E27FC236}">
              <a16:creationId xmlns:a16="http://schemas.microsoft.com/office/drawing/2014/main" id="{00000000-0008-0000-0200-000004000000}"/>
            </a:ext>
          </a:extLst>
        </xdr:cNvPr>
        <xdr:cNvSpPr txBox="1"/>
      </xdr:nvSpPr>
      <xdr:spPr>
        <a:xfrm>
          <a:off x="5684837" y="1116013"/>
          <a:ext cx="1820863" cy="265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00215C8-63CA-453C-ACA8-5BDAD64BDBE8}" type="TxLink">
            <a:rPr kumimoji="1" lang="en-US" altLang="en-US" sz="1400" b="0" i="0" u="none" strike="noStrike">
              <a:solidFill>
                <a:srgbClr val="000000"/>
              </a:solidFill>
              <a:latin typeface="ＭＳ Ｐゴシック"/>
              <a:ea typeface="ＭＳ Ｐゴシック"/>
            </a:rPr>
            <a:pPr algn="ctr"/>
            <a:t>2017/10/31</a:t>
          </a:fld>
          <a:endParaRPr kumimoji="1" lang="ja-JP" altLang="en-US" sz="1800"/>
        </a:p>
      </xdr:txBody>
    </xdr:sp>
    <xdr:clientData/>
  </xdr:twoCellAnchor>
  <xdr:twoCellAnchor>
    <xdr:from>
      <xdr:col>45</xdr:col>
      <xdr:colOff>115660</xdr:colOff>
      <xdr:row>11</xdr:row>
      <xdr:rowOff>22221</xdr:rowOff>
    </xdr:from>
    <xdr:to>
      <xdr:col>60</xdr:col>
      <xdr:colOff>69850</xdr:colOff>
      <xdr:row>13</xdr:row>
      <xdr:rowOff>25400</xdr:rowOff>
    </xdr:to>
    <xdr:sp macro="" textlink="請求書A入力用記入例!E12">
      <xdr:nvSpPr>
        <xdr:cNvPr id="5" name="テキスト ボックス 4">
          <a:extLst>
            <a:ext uri="{FF2B5EF4-FFF2-40B4-BE49-F238E27FC236}">
              <a16:creationId xmlns:a16="http://schemas.microsoft.com/office/drawing/2014/main" id="{00000000-0008-0000-0200-000005000000}"/>
            </a:ext>
          </a:extLst>
        </xdr:cNvPr>
        <xdr:cNvSpPr txBox="1"/>
      </xdr:nvSpPr>
      <xdr:spPr>
        <a:xfrm>
          <a:off x="5687785" y="1384296"/>
          <a:ext cx="1811565" cy="250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06DB5AD-5844-4C41-B026-A539A0985B33}" type="TxLink">
            <a:rPr kumimoji="1" lang="en-US" altLang="en-US" sz="1400" b="0" i="0" u="none" strike="noStrike">
              <a:solidFill>
                <a:srgbClr val="000000"/>
              </a:solidFill>
              <a:latin typeface="ＭＳ Ｐゴシック"/>
              <a:ea typeface="ＭＳ Ｐゴシック"/>
            </a:rPr>
            <a:pPr algn="ctr"/>
            <a:t>100001</a:t>
          </a:fld>
          <a:endParaRPr kumimoji="1" lang="ja-JP" altLang="en-US" sz="1800"/>
        </a:p>
      </xdr:txBody>
    </xdr:sp>
    <xdr:clientData/>
  </xdr:twoCellAnchor>
  <xdr:twoCellAnchor>
    <xdr:from>
      <xdr:col>8</xdr:col>
      <xdr:colOff>5446</xdr:colOff>
      <xdr:row>15</xdr:row>
      <xdr:rowOff>118835</xdr:rowOff>
    </xdr:from>
    <xdr:to>
      <xdr:col>28</xdr:col>
      <xdr:colOff>101600</xdr:colOff>
      <xdr:row>18</xdr:row>
      <xdr:rowOff>69850</xdr:rowOff>
    </xdr:to>
    <xdr:sp macro="" textlink="請求書A入力用記入例!E7">
      <xdr:nvSpPr>
        <xdr:cNvPr id="6" name="テキスト ボックス 5">
          <a:extLst>
            <a:ext uri="{FF2B5EF4-FFF2-40B4-BE49-F238E27FC236}">
              <a16:creationId xmlns:a16="http://schemas.microsoft.com/office/drawing/2014/main" id="{00000000-0008-0000-0200-000006000000}"/>
            </a:ext>
          </a:extLst>
        </xdr:cNvPr>
        <xdr:cNvSpPr txBox="1"/>
      </xdr:nvSpPr>
      <xdr:spPr>
        <a:xfrm>
          <a:off x="996046" y="1976210"/>
          <a:ext cx="2572654" cy="322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8BB4E94-10FB-43B7-A0DC-B72B56EDEF71}" type="TxLink">
            <a:rPr kumimoji="1" lang="en-US" altLang="en-US" sz="1400" b="0" i="0" u="none" strike="noStrike">
              <a:solidFill>
                <a:srgbClr val="000000"/>
              </a:solidFill>
              <a:latin typeface="ＭＳ Ｐゴシック"/>
              <a:ea typeface="ＭＳ Ｐゴシック"/>
            </a:rPr>
            <a:pPr algn="ctr"/>
            <a:t>170001</a:t>
          </a:fld>
          <a:endParaRPr kumimoji="1" lang="ja-JP" altLang="en-US" sz="1800"/>
        </a:p>
      </xdr:txBody>
    </xdr:sp>
    <xdr:clientData/>
  </xdr:twoCellAnchor>
  <xdr:oneCellAnchor>
    <xdr:from>
      <xdr:col>8</xdr:col>
      <xdr:colOff>31751</xdr:colOff>
      <xdr:row>18</xdr:row>
      <xdr:rowOff>72990</xdr:rowOff>
    </xdr:from>
    <xdr:ext cx="2571749" cy="466794"/>
    <xdr:sp macro="" textlink="請求書A入力用記入例!E8">
      <xdr:nvSpPr>
        <xdr:cNvPr id="7" name="テキスト ボックス 6">
          <a:extLst>
            <a:ext uri="{FF2B5EF4-FFF2-40B4-BE49-F238E27FC236}">
              <a16:creationId xmlns:a16="http://schemas.microsoft.com/office/drawing/2014/main" id="{00000000-0008-0000-0200-000007000000}"/>
            </a:ext>
          </a:extLst>
        </xdr:cNvPr>
        <xdr:cNvSpPr txBox="1"/>
      </xdr:nvSpPr>
      <xdr:spPr>
        <a:xfrm>
          <a:off x="1022351" y="2301840"/>
          <a:ext cx="2571749" cy="46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pPr algn="l"/>
          <a:fld id="{DC617C70-1C9A-45D0-852E-0A37E44DF938}" type="TxLink">
            <a:rPr kumimoji="1" lang="en-US" altLang="en-US" sz="1100" b="0" i="0" u="none" strike="noStrike">
              <a:solidFill>
                <a:srgbClr val="000000"/>
              </a:solidFill>
              <a:latin typeface="ＭＳ Ｐゴシック"/>
              <a:ea typeface="ＭＳ Ｐゴシック"/>
            </a:rPr>
            <a:pPr algn="l"/>
            <a:t>廣瀬本社新築工事</a:t>
          </a:fld>
          <a:endParaRPr kumimoji="1" lang="ja-JP" altLang="en-US" sz="1100"/>
        </a:p>
      </xdr:txBody>
    </xdr:sp>
    <xdr:clientData/>
  </xdr:oneCellAnchor>
  <xdr:twoCellAnchor>
    <xdr:from>
      <xdr:col>20</xdr:col>
      <xdr:colOff>0</xdr:colOff>
      <xdr:row>5</xdr:row>
      <xdr:rowOff>87313</xdr:rowOff>
    </xdr:from>
    <xdr:to>
      <xdr:col>22</xdr:col>
      <xdr:colOff>23813</xdr:colOff>
      <xdr:row>7</xdr:row>
      <xdr:rowOff>106363</xdr:rowOff>
    </xdr:to>
    <xdr:sp macro="" textlink="請求書A入力用記入例!I5">
      <xdr:nvSpPr>
        <xdr:cNvPr id="8" name="テキスト ボックス 7">
          <a:extLst>
            <a:ext uri="{FF2B5EF4-FFF2-40B4-BE49-F238E27FC236}">
              <a16:creationId xmlns:a16="http://schemas.microsoft.com/office/drawing/2014/main" id="{00000000-0008-0000-0200-000008000000}"/>
            </a:ext>
          </a:extLst>
        </xdr:cNvPr>
        <xdr:cNvSpPr txBox="1"/>
      </xdr:nvSpPr>
      <xdr:spPr>
        <a:xfrm>
          <a:off x="2476500" y="706438"/>
          <a:ext cx="27146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6BBB40D-7DE0-47F0-9111-06BF3E691EA5}" type="TxLink">
            <a:rPr kumimoji="1" lang="en-US" altLang="en-US" sz="1400" b="0" i="0" u="none" strike="noStrike">
              <a:solidFill>
                <a:srgbClr val="000000"/>
              </a:solidFill>
              <a:latin typeface="ＭＳ Ｐゴシック"/>
              <a:ea typeface="ＭＳ Ｐゴシック"/>
            </a:rPr>
            <a:pPr algn="ctr"/>
            <a:t>1</a:t>
          </a:fld>
          <a:endParaRPr kumimoji="1" lang="ja-JP" altLang="en-US" sz="1800"/>
        </a:p>
      </xdr:txBody>
    </xdr:sp>
    <xdr:clientData/>
  </xdr:twoCellAnchor>
  <xdr:twoCellAnchor>
    <xdr:from>
      <xdr:col>37</xdr:col>
      <xdr:colOff>26761</xdr:colOff>
      <xdr:row>23</xdr:row>
      <xdr:rowOff>9978</xdr:rowOff>
    </xdr:from>
    <xdr:to>
      <xdr:col>45</xdr:col>
      <xdr:colOff>69850</xdr:colOff>
      <xdr:row>24</xdr:row>
      <xdr:rowOff>114300</xdr:rowOff>
    </xdr:to>
    <xdr:sp macro="" textlink="請求書A入力用記入例!E21">
      <xdr:nvSpPr>
        <xdr:cNvPr id="9" name="テキスト ボックス 8">
          <a:extLst>
            <a:ext uri="{FF2B5EF4-FFF2-40B4-BE49-F238E27FC236}">
              <a16:creationId xmlns:a16="http://schemas.microsoft.com/office/drawing/2014/main" id="{00000000-0008-0000-0200-000009000000}"/>
            </a:ext>
          </a:extLst>
        </xdr:cNvPr>
        <xdr:cNvSpPr txBox="1"/>
      </xdr:nvSpPr>
      <xdr:spPr>
        <a:xfrm>
          <a:off x="4608286" y="2857953"/>
          <a:ext cx="1033689" cy="22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1B9238E-9436-4266-A959-89FE4F761E1A}" type="TxLink">
            <a:rPr kumimoji="1" lang="en-US" altLang="en-US" sz="1200" b="0" i="0" u="none" strike="noStrike">
              <a:solidFill>
                <a:srgbClr val="000000"/>
              </a:solidFill>
              <a:latin typeface="ＭＳ Ｐゴシック"/>
              <a:ea typeface="ＭＳ Ｐゴシック"/>
            </a:rPr>
            <a:pPr algn="ctr"/>
            <a:t>第四</a:t>
          </a:fld>
          <a:endParaRPr kumimoji="1" lang="ja-JP" altLang="en-US" sz="1400"/>
        </a:p>
      </xdr:txBody>
    </xdr:sp>
    <xdr:clientData/>
  </xdr:twoCellAnchor>
  <xdr:twoCellAnchor>
    <xdr:from>
      <xdr:col>48</xdr:col>
      <xdr:colOff>35833</xdr:colOff>
      <xdr:row>23</xdr:row>
      <xdr:rowOff>6349</xdr:rowOff>
    </xdr:from>
    <xdr:to>
      <xdr:col>57</xdr:col>
      <xdr:colOff>107950</xdr:colOff>
      <xdr:row>24</xdr:row>
      <xdr:rowOff>114300</xdr:rowOff>
    </xdr:to>
    <xdr:sp macro="" textlink="請求書A入力用記入例!I21">
      <xdr:nvSpPr>
        <xdr:cNvPr id="10" name="テキスト ボックス 9">
          <a:extLst>
            <a:ext uri="{FF2B5EF4-FFF2-40B4-BE49-F238E27FC236}">
              <a16:creationId xmlns:a16="http://schemas.microsoft.com/office/drawing/2014/main" id="{00000000-0008-0000-0200-00000A000000}"/>
            </a:ext>
          </a:extLst>
        </xdr:cNvPr>
        <xdr:cNvSpPr txBox="1"/>
      </xdr:nvSpPr>
      <xdr:spPr>
        <a:xfrm>
          <a:off x="5979433" y="2854324"/>
          <a:ext cx="1186542" cy="231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D34FA45-4A88-49EB-8C70-86869F4E47D1}" type="TxLink">
            <a:rPr kumimoji="1" lang="en-US" altLang="en-US" sz="1200" b="0" i="0" u="none" strike="noStrike">
              <a:solidFill>
                <a:srgbClr val="000000"/>
              </a:solidFill>
              <a:latin typeface="ＭＳ Ｐゴシック"/>
              <a:ea typeface="ＭＳ Ｐゴシック"/>
            </a:rPr>
            <a:pPr algn="ctr"/>
            <a:t>本店</a:t>
          </a:fld>
          <a:endParaRPr kumimoji="1" lang="ja-JP" altLang="en-US" sz="1400"/>
        </a:p>
      </xdr:txBody>
    </xdr:sp>
    <xdr:clientData/>
  </xdr:twoCellAnchor>
  <xdr:twoCellAnchor>
    <xdr:from>
      <xdr:col>37</xdr:col>
      <xdr:colOff>22681</xdr:colOff>
      <xdr:row>24</xdr:row>
      <xdr:rowOff>123371</xdr:rowOff>
    </xdr:from>
    <xdr:to>
      <xdr:col>42</xdr:col>
      <xdr:colOff>69850</xdr:colOff>
      <xdr:row>26</xdr:row>
      <xdr:rowOff>88900</xdr:rowOff>
    </xdr:to>
    <xdr:sp macro="" textlink="請求書A入力用記入例!E22">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604206" y="3095171"/>
          <a:ext cx="666294" cy="21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B198A7B-A93F-451B-99A4-B22BC1E7A46E}" type="TxLink">
            <a:rPr kumimoji="1" lang="ja-JP" altLang="en-US" sz="1100" b="0" i="0" u="none" strike="noStrike">
              <a:solidFill>
                <a:srgbClr val="000000"/>
              </a:solidFill>
              <a:latin typeface="ＭＳ Ｐゴシック"/>
              <a:ea typeface="ＭＳ Ｐゴシック"/>
            </a:rPr>
            <a:pPr algn="ctr"/>
            <a:t>普通</a:t>
          </a:fld>
          <a:endParaRPr kumimoji="1" lang="ja-JP" altLang="en-US" sz="1400"/>
        </a:p>
      </xdr:txBody>
    </xdr:sp>
    <xdr:clientData/>
  </xdr:twoCellAnchor>
  <xdr:twoCellAnchor>
    <xdr:from>
      <xdr:col>48</xdr:col>
      <xdr:colOff>35379</xdr:colOff>
      <xdr:row>24</xdr:row>
      <xdr:rowOff>126547</xdr:rowOff>
    </xdr:from>
    <xdr:to>
      <xdr:col>50</xdr:col>
      <xdr:colOff>6351</xdr:colOff>
      <xdr:row>26</xdr:row>
      <xdr:rowOff>82550</xdr:rowOff>
    </xdr:to>
    <xdr:sp macro="" textlink="$BO$3">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978979" y="3098347"/>
          <a:ext cx="218622" cy="203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D6288640-8591-46CA-896E-36A190856BB3}" type="TxLink">
            <a:rPr kumimoji="1" lang="en-US" altLang="en-US" sz="1200" b="0" i="0" u="none" strike="noStrike">
              <a:solidFill>
                <a:srgbClr val="000000"/>
              </a:solidFill>
              <a:latin typeface="ＭＳ Ｐゴシック"/>
              <a:ea typeface="ＭＳ Ｐゴシック"/>
            </a:rPr>
            <a:pPr algn="ctr"/>
            <a:t>1</a:t>
          </a:fld>
          <a:endParaRPr kumimoji="1" lang="ja-JP" altLang="en-US" sz="1200"/>
        </a:p>
      </xdr:txBody>
    </xdr:sp>
    <xdr:clientData/>
  </xdr:twoCellAnchor>
  <xdr:twoCellAnchor>
    <xdr:from>
      <xdr:col>50</xdr:col>
      <xdr:colOff>907</xdr:colOff>
      <xdr:row>24</xdr:row>
      <xdr:rowOff>123365</xdr:rowOff>
    </xdr:from>
    <xdr:to>
      <xdr:col>51</xdr:col>
      <xdr:colOff>95251</xdr:colOff>
      <xdr:row>26</xdr:row>
      <xdr:rowOff>88900</xdr:rowOff>
    </xdr:to>
    <xdr:sp macro="" textlink="$BP$3">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192157" y="3095165"/>
          <a:ext cx="218169" cy="21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6C0322AA-8632-46DE-9FF3-EACD086FC98B}" type="TxLink">
            <a:rPr kumimoji="1" lang="en-US" altLang="en-US" sz="1200" b="0" i="0" u="none" strike="noStrike">
              <a:solidFill>
                <a:srgbClr val="000000"/>
              </a:solidFill>
              <a:latin typeface="ＭＳ Ｐゴシック"/>
              <a:ea typeface="ＭＳ Ｐゴシック"/>
            </a:rPr>
            <a:pPr algn="ctr"/>
            <a:t>2</a:t>
          </a:fld>
          <a:endParaRPr kumimoji="1" lang="ja-JP" altLang="en-US" sz="1200"/>
        </a:p>
      </xdr:txBody>
    </xdr:sp>
    <xdr:clientData/>
  </xdr:twoCellAnchor>
  <xdr:twoCellAnchor>
    <xdr:from>
      <xdr:col>51</xdr:col>
      <xdr:colOff>101146</xdr:colOff>
      <xdr:row>24</xdr:row>
      <xdr:rowOff>120197</xdr:rowOff>
    </xdr:from>
    <xdr:to>
      <xdr:col>53</xdr:col>
      <xdr:colOff>69850</xdr:colOff>
      <xdr:row>26</xdr:row>
      <xdr:rowOff>95250</xdr:rowOff>
    </xdr:to>
    <xdr:sp macro="" textlink="$BQ$3">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416221" y="3091997"/>
          <a:ext cx="216354" cy="222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818D4D34-1B2C-41FE-B908-E0EB40D7559B}" type="TxLink">
            <a:rPr kumimoji="1" lang="en-US" altLang="en-US" sz="1200" b="0" i="0" u="none" strike="noStrike">
              <a:solidFill>
                <a:srgbClr val="000000"/>
              </a:solidFill>
              <a:latin typeface="ＭＳ Ｐゴシック"/>
              <a:ea typeface="ＭＳ Ｐゴシック"/>
            </a:rPr>
            <a:pPr algn="ctr"/>
            <a:t>3</a:t>
          </a:fld>
          <a:endParaRPr kumimoji="1" lang="ja-JP" altLang="en-US" sz="1200"/>
        </a:p>
      </xdr:txBody>
    </xdr:sp>
    <xdr:clientData/>
  </xdr:twoCellAnchor>
  <xdr:twoCellAnchor>
    <xdr:from>
      <xdr:col>53</xdr:col>
      <xdr:colOff>68943</xdr:colOff>
      <xdr:row>24</xdr:row>
      <xdr:rowOff>123365</xdr:rowOff>
    </xdr:from>
    <xdr:to>
      <xdr:col>55</xdr:col>
      <xdr:colOff>38100</xdr:colOff>
      <xdr:row>26</xdr:row>
      <xdr:rowOff>88900</xdr:rowOff>
    </xdr:to>
    <xdr:sp macro="" textlink="$BR$3">
      <xdr:nvSpPr>
        <xdr:cNvPr id="15" name="テキスト ボックス 14">
          <a:extLst>
            <a:ext uri="{FF2B5EF4-FFF2-40B4-BE49-F238E27FC236}">
              <a16:creationId xmlns:a16="http://schemas.microsoft.com/office/drawing/2014/main" id="{00000000-0008-0000-0200-00000F000000}"/>
            </a:ext>
          </a:extLst>
        </xdr:cNvPr>
        <xdr:cNvSpPr txBox="1"/>
      </xdr:nvSpPr>
      <xdr:spPr>
        <a:xfrm>
          <a:off x="6631668" y="3095165"/>
          <a:ext cx="216807" cy="21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28F0C50-D4ED-49A3-A59E-587F2385783C}" type="TxLink">
            <a:rPr kumimoji="1" lang="en-US" altLang="en-US" sz="1200" b="0" i="0" u="none" strike="noStrike">
              <a:solidFill>
                <a:srgbClr val="000000"/>
              </a:solidFill>
              <a:latin typeface="ＭＳ Ｐゴシック"/>
              <a:ea typeface="ＭＳ Ｐゴシック"/>
            </a:rPr>
            <a:pPr algn="ctr"/>
            <a:t>4</a:t>
          </a:fld>
          <a:endParaRPr kumimoji="1" lang="ja-JP" altLang="en-US" sz="1200"/>
        </a:p>
      </xdr:txBody>
    </xdr:sp>
    <xdr:clientData/>
  </xdr:twoCellAnchor>
  <xdr:twoCellAnchor>
    <xdr:from>
      <xdr:col>55</xdr:col>
      <xdr:colOff>38111</xdr:colOff>
      <xdr:row>24</xdr:row>
      <xdr:rowOff>119273</xdr:rowOff>
    </xdr:from>
    <xdr:to>
      <xdr:col>57</xdr:col>
      <xdr:colOff>1</xdr:colOff>
      <xdr:row>26</xdr:row>
      <xdr:rowOff>88900</xdr:rowOff>
    </xdr:to>
    <xdr:sp macro="" textlink="$BS$3">
      <xdr:nvSpPr>
        <xdr:cNvPr id="16" name="テキスト ボックス 15">
          <a:extLst>
            <a:ext uri="{FF2B5EF4-FFF2-40B4-BE49-F238E27FC236}">
              <a16:creationId xmlns:a16="http://schemas.microsoft.com/office/drawing/2014/main" id="{00000000-0008-0000-0200-000010000000}"/>
            </a:ext>
          </a:extLst>
        </xdr:cNvPr>
        <xdr:cNvSpPr txBox="1"/>
      </xdr:nvSpPr>
      <xdr:spPr>
        <a:xfrm>
          <a:off x="6848486" y="3091073"/>
          <a:ext cx="209540" cy="21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5413487-33BF-4930-8255-BDD2AA3F5965}" type="TxLink">
            <a:rPr kumimoji="1" lang="en-US" altLang="en-US" sz="1200" b="0" i="0" u="none" strike="noStrike">
              <a:solidFill>
                <a:srgbClr val="000000"/>
              </a:solidFill>
              <a:latin typeface="ＭＳ Ｐゴシック"/>
              <a:ea typeface="ＭＳ Ｐゴシック"/>
            </a:rPr>
            <a:pPr algn="ctr"/>
            <a:t>5</a:t>
          </a:fld>
          <a:endParaRPr kumimoji="1" lang="ja-JP" altLang="en-US" sz="1200"/>
        </a:p>
      </xdr:txBody>
    </xdr:sp>
    <xdr:clientData/>
  </xdr:twoCellAnchor>
  <xdr:twoCellAnchor>
    <xdr:from>
      <xdr:col>57</xdr:col>
      <xdr:colOff>5907</xdr:colOff>
      <xdr:row>24</xdr:row>
      <xdr:rowOff>121539</xdr:rowOff>
    </xdr:from>
    <xdr:to>
      <xdr:col>58</xdr:col>
      <xdr:colOff>101600</xdr:colOff>
      <xdr:row>26</xdr:row>
      <xdr:rowOff>82550</xdr:rowOff>
    </xdr:to>
    <xdr:sp macro="" textlink="$BT$3">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063932" y="3093339"/>
          <a:ext cx="219518" cy="208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69855C8B-583F-422C-80D0-4C95D91C7DA7}" type="TxLink">
            <a:rPr kumimoji="1" lang="en-US" altLang="en-US" sz="1200" b="0" i="0" u="none" strike="noStrike">
              <a:solidFill>
                <a:srgbClr val="000000"/>
              </a:solidFill>
              <a:latin typeface="ＭＳ Ｐゴシック"/>
              <a:ea typeface="ＭＳ Ｐゴシック"/>
            </a:rPr>
            <a:pPr algn="ctr"/>
            <a:t>6</a:t>
          </a:fld>
          <a:endParaRPr kumimoji="1" lang="ja-JP" altLang="en-US" sz="1200"/>
        </a:p>
      </xdr:txBody>
    </xdr:sp>
    <xdr:clientData/>
  </xdr:twoCellAnchor>
  <xdr:twoCellAnchor>
    <xdr:from>
      <xdr:col>58</xdr:col>
      <xdr:colOff>100704</xdr:colOff>
      <xdr:row>24</xdr:row>
      <xdr:rowOff>123805</xdr:rowOff>
    </xdr:from>
    <xdr:to>
      <xdr:col>60</xdr:col>
      <xdr:colOff>69850</xdr:colOff>
      <xdr:row>26</xdr:row>
      <xdr:rowOff>82551</xdr:rowOff>
    </xdr:to>
    <xdr:sp macro="" textlink="$BU$3">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282554" y="3095605"/>
          <a:ext cx="216796" cy="206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F086B78-BD22-44F7-BB7D-AF8A0300D995}" type="TxLink">
            <a:rPr kumimoji="1" lang="en-US" altLang="en-US" sz="1200" b="0" i="0" u="none" strike="noStrike">
              <a:solidFill>
                <a:srgbClr val="000000"/>
              </a:solidFill>
              <a:latin typeface="ＭＳ Ｐゴシック"/>
              <a:ea typeface="ＭＳ Ｐゴシック"/>
            </a:rPr>
            <a:pPr algn="ctr"/>
            <a:t>7</a:t>
          </a:fld>
          <a:endParaRPr kumimoji="1" lang="ja-JP" altLang="en-US" sz="1200"/>
        </a:p>
      </xdr:txBody>
    </xdr:sp>
    <xdr:clientData/>
  </xdr:twoCellAnchor>
  <xdr:twoCellAnchor>
    <xdr:from>
      <xdr:col>37</xdr:col>
      <xdr:colOff>68491</xdr:colOff>
      <xdr:row>26</xdr:row>
      <xdr:rowOff>92075</xdr:rowOff>
    </xdr:from>
    <xdr:to>
      <xdr:col>60</xdr:col>
      <xdr:colOff>63501</xdr:colOff>
      <xdr:row>28</xdr:row>
      <xdr:rowOff>101600</xdr:rowOff>
    </xdr:to>
    <xdr:sp macro="" textlink="請求書A入力用記入例!E23">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650016" y="3311525"/>
          <a:ext cx="284298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fld id="{D0536050-D015-471F-BC2B-29E0379A478C}" type="TxLink">
            <a:rPr kumimoji="1" lang="en-US" altLang="en-US" sz="1200" b="0" i="0" u="none" strike="noStrike">
              <a:solidFill>
                <a:srgbClr val="000000"/>
              </a:solidFill>
              <a:latin typeface="ＭＳ Ｐゴシック"/>
              <a:ea typeface="ＭＳ Ｐゴシック"/>
            </a:rPr>
            <a:pPr algn="l"/>
            <a:t>ｶ.ﾋﾛｾ</a:t>
          </a:fld>
          <a:endParaRPr kumimoji="1" lang="ja-JP" altLang="en-US" sz="1400"/>
        </a:p>
      </xdr:txBody>
    </xdr:sp>
    <xdr:clientData/>
  </xdr:twoCellAnchor>
  <xdr:twoCellAnchor>
    <xdr:from>
      <xdr:col>37</xdr:col>
      <xdr:colOff>64853</xdr:colOff>
      <xdr:row>28</xdr:row>
      <xdr:rowOff>106148</xdr:rowOff>
    </xdr:from>
    <xdr:to>
      <xdr:col>60</xdr:col>
      <xdr:colOff>69851</xdr:colOff>
      <xdr:row>30</xdr:row>
      <xdr:rowOff>107950</xdr:rowOff>
    </xdr:to>
    <xdr:sp macro="" textlink="請求書A入力用記入例!E24">
      <xdr:nvSpPr>
        <xdr:cNvPr id="20" name="テキスト ボックス 19">
          <a:extLst>
            <a:ext uri="{FF2B5EF4-FFF2-40B4-BE49-F238E27FC236}">
              <a16:creationId xmlns:a16="http://schemas.microsoft.com/office/drawing/2014/main" id="{00000000-0008-0000-0200-000014000000}"/>
            </a:ext>
          </a:extLst>
        </xdr:cNvPr>
        <xdr:cNvSpPr txBox="1"/>
      </xdr:nvSpPr>
      <xdr:spPr>
        <a:xfrm>
          <a:off x="4646378" y="3573248"/>
          <a:ext cx="2852973" cy="249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fld id="{05344B3D-E4B2-4F4D-AE48-0D1447123B63}" type="TxLink">
            <a:rPr kumimoji="1" lang="en-US" altLang="en-US" sz="1200" b="0" i="0" u="none" strike="noStrike">
              <a:solidFill>
                <a:srgbClr val="000000"/>
              </a:solidFill>
              <a:latin typeface="ＭＳ Ｐゴシック"/>
              <a:ea typeface="ＭＳ Ｐゴシック"/>
            </a:rPr>
            <a:pPr algn="l"/>
            <a:t>㈱廣瀬</a:t>
          </a:fld>
          <a:endParaRPr kumimoji="1" lang="ja-JP" altLang="en-US" sz="1400"/>
        </a:p>
      </xdr:txBody>
    </xdr:sp>
    <xdr:clientData/>
  </xdr:twoCellAnchor>
  <xdr:twoCellAnchor>
    <xdr:from>
      <xdr:col>19</xdr:col>
      <xdr:colOff>98879</xdr:colOff>
      <xdr:row>36</xdr:row>
      <xdr:rowOff>44903</xdr:rowOff>
    </xdr:from>
    <xdr:to>
      <xdr:col>29</xdr:col>
      <xdr:colOff>95250</xdr:colOff>
      <xdr:row>42</xdr:row>
      <xdr:rowOff>31750</xdr:rowOff>
    </xdr:to>
    <xdr:sp macro="" textlink="請求書A入力用記入例!E32">
      <xdr:nvSpPr>
        <xdr:cNvPr id="21" name="テキスト ボックス 20">
          <a:extLst>
            <a:ext uri="{FF2B5EF4-FFF2-40B4-BE49-F238E27FC236}">
              <a16:creationId xmlns:a16="http://schemas.microsoft.com/office/drawing/2014/main" id="{00000000-0008-0000-0200-000015000000}"/>
            </a:ext>
          </a:extLst>
        </xdr:cNvPr>
        <xdr:cNvSpPr txBox="1"/>
      </xdr:nvSpPr>
      <xdr:spPr>
        <a:xfrm>
          <a:off x="2451554" y="4502603"/>
          <a:ext cx="1234621" cy="72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8CC3BB56-3497-42B7-AE47-17DDD16CE8ED}" type="TxLink">
            <a:rPr kumimoji="1" lang="en-US" altLang="en-US" sz="1100" b="0" i="0" u="none" strike="noStrike">
              <a:solidFill>
                <a:srgbClr val="000000"/>
              </a:solidFill>
              <a:latin typeface="ＭＳ Ｐゴシック"/>
              <a:ea typeface="ＭＳ Ｐゴシック"/>
            </a:rPr>
            <a:pPr algn="r"/>
            <a:t>264,000</a:t>
          </a:fld>
          <a:endParaRPr kumimoji="1" lang="ja-JP" altLang="en-US" sz="1400"/>
        </a:p>
      </xdr:txBody>
    </xdr:sp>
    <xdr:clientData/>
  </xdr:twoCellAnchor>
  <xdr:twoCellAnchor>
    <xdr:from>
      <xdr:col>2</xdr:col>
      <xdr:colOff>47626</xdr:colOff>
      <xdr:row>36</xdr:row>
      <xdr:rowOff>37646</xdr:rowOff>
    </xdr:from>
    <xdr:to>
      <xdr:col>10</xdr:col>
      <xdr:colOff>101600</xdr:colOff>
      <xdr:row>42</xdr:row>
      <xdr:rowOff>31750</xdr:rowOff>
    </xdr:to>
    <xdr:sp macro="" textlink="請求書A入力用記入例!E26">
      <xdr:nvSpPr>
        <xdr:cNvPr id="22" name="テキスト ボックス 21">
          <a:extLst>
            <a:ext uri="{FF2B5EF4-FFF2-40B4-BE49-F238E27FC236}">
              <a16:creationId xmlns:a16="http://schemas.microsoft.com/office/drawing/2014/main" id="{00000000-0008-0000-0200-000016000000}"/>
            </a:ext>
          </a:extLst>
        </xdr:cNvPr>
        <xdr:cNvSpPr txBox="1"/>
      </xdr:nvSpPr>
      <xdr:spPr>
        <a:xfrm>
          <a:off x="295276" y="4495346"/>
          <a:ext cx="1044574" cy="737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80B4C32F-409C-41D1-BB9C-587B242C86CF}" type="TxLink">
            <a:rPr kumimoji="1" lang="en-US" altLang="en-US" sz="1200" b="0" i="0" u="none" strike="noStrike">
              <a:solidFill>
                <a:srgbClr val="000000"/>
              </a:solidFill>
              <a:latin typeface="ＭＳ Ｐゴシック"/>
              <a:ea typeface="ＭＳ Ｐゴシック"/>
            </a:rPr>
            <a:pPr algn="r"/>
            <a:t>250,000</a:t>
          </a:fld>
          <a:endParaRPr kumimoji="1" lang="ja-JP" altLang="en-US" sz="1400"/>
        </a:p>
      </xdr:txBody>
    </xdr:sp>
    <xdr:clientData/>
  </xdr:twoCellAnchor>
  <xdr:twoCellAnchor>
    <xdr:from>
      <xdr:col>11</xdr:col>
      <xdr:colOff>13153</xdr:colOff>
      <xdr:row>36</xdr:row>
      <xdr:rowOff>43994</xdr:rowOff>
    </xdr:from>
    <xdr:to>
      <xdr:col>19</xdr:col>
      <xdr:colOff>63500</xdr:colOff>
      <xdr:row>42</xdr:row>
      <xdr:rowOff>31750</xdr:rowOff>
    </xdr:to>
    <xdr:sp macro="" textlink="請求書A入力用記入例!I31">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375228" y="4501694"/>
          <a:ext cx="1040947" cy="73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E408AC67-3241-4CBC-BEAF-6CC5FC340D44}" type="TxLink">
            <a:rPr kumimoji="1" lang="en-US" altLang="en-US" sz="1100" b="0" i="0" u="none" strike="noStrike">
              <a:solidFill>
                <a:srgbClr val="000000"/>
              </a:solidFill>
              <a:latin typeface="ＭＳ Ｐゴシック"/>
              <a:ea typeface="ＭＳ Ｐゴシック"/>
            </a:rPr>
            <a:pPr algn="r"/>
            <a:t>14,000 </a:t>
          </a:fld>
          <a:endParaRPr kumimoji="1" lang="ja-JP" altLang="en-US" sz="1400"/>
        </a:p>
      </xdr:txBody>
    </xdr:sp>
    <xdr:clientData/>
  </xdr:twoCellAnchor>
  <xdr:twoCellAnchor>
    <xdr:from>
      <xdr:col>15</xdr:col>
      <xdr:colOff>114754</xdr:colOff>
      <xdr:row>47</xdr:row>
      <xdr:rowOff>15872</xdr:rowOff>
    </xdr:from>
    <xdr:to>
      <xdr:col>33</xdr:col>
      <xdr:colOff>38100</xdr:colOff>
      <xdr:row>50</xdr:row>
      <xdr:rowOff>63499</xdr:rowOff>
    </xdr:to>
    <xdr:sp macro="" textlink="請求書A入力用記入例!E35">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972129" y="5835647"/>
          <a:ext cx="2152196"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DEEB91F8-BE10-4270-AA52-02763B6303DE}" type="TxLink">
            <a:rPr kumimoji="1" lang="en-US" altLang="en-US" sz="1800" b="0" i="0" u="none" strike="noStrike">
              <a:solidFill>
                <a:srgbClr val="000000"/>
              </a:solidFill>
              <a:latin typeface="ＭＳ Ｐゴシック"/>
              <a:ea typeface="ＭＳ Ｐゴシック"/>
            </a:rPr>
            <a:pPr algn="r"/>
            <a:t>1,500,000</a:t>
          </a:fld>
          <a:endParaRPr kumimoji="1" lang="ja-JP" altLang="en-US" sz="1800"/>
        </a:p>
      </xdr:txBody>
    </xdr:sp>
    <xdr:clientData/>
  </xdr:twoCellAnchor>
  <xdr:twoCellAnchor>
    <xdr:from>
      <xdr:col>15</xdr:col>
      <xdr:colOff>117021</xdr:colOff>
      <xdr:row>50</xdr:row>
      <xdr:rowOff>66220</xdr:rowOff>
    </xdr:from>
    <xdr:to>
      <xdr:col>33</xdr:col>
      <xdr:colOff>38100</xdr:colOff>
      <xdr:row>53</xdr:row>
      <xdr:rowOff>101600</xdr:rowOff>
    </xdr:to>
    <xdr:sp macro="" textlink="請求書A入力用記入例!E36">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974396" y="6257470"/>
          <a:ext cx="2149929" cy="406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234C6D6-AD50-42E3-A72D-B352E23A1DD9}" type="TxLink">
            <a:rPr kumimoji="1" lang="en-US" altLang="en-US" sz="1800" b="0" i="0" u="none" strike="noStrike">
              <a:solidFill>
                <a:srgbClr val="000000"/>
              </a:solidFill>
              <a:latin typeface="ＭＳ Ｐゴシック"/>
              <a:ea typeface="ＭＳ Ｐゴシック"/>
            </a:rPr>
            <a:pPr algn="r"/>
            <a:t>500,000</a:t>
          </a:fld>
          <a:endParaRPr kumimoji="1" lang="ja-JP" altLang="en-US" sz="1800"/>
        </a:p>
      </xdr:txBody>
    </xdr:sp>
    <xdr:clientData/>
  </xdr:twoCellAnchor>
  <xdr:twoCellAnchor>
    <xdr:from>
      <xdr:col>15</xdr:col>
      <xdr:colOff>113391</xdr:colOff>
      <xdr:row>53</xdr:row>
      <xdr:rowOff>117473</xdr:rowOff>
    </xdr:from>
    <xdr:to>
      <xdr:col>33</xdr:col>
      <xdr:colOff>38100</xdr:colOff>
      <xdr:row>57</xdr:row>
      <xdr:rowOff>25400</xdr:rowOff>
    </xdr:to>
    <xdr:sp macro="" textlink="請求書A入力用記入例!E37">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970766" y="6680198"/>
          <a:ext cx="2153559" cy="403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A3B3FDF-B0B9-4D81-B37A-E0C27970D87D}" type="TxLink">
            <a:rPr kumimoji="1" lang="en-US" altLang="en-US" sz="1800" b="0" i="0" u="none" strike="noStrike">
              <a:solidFill>
                <a:srgbClr val="000000"/>
              </a:solidFill>
              <a:latin typeface="ＭＳ Ｐゴシック"/>
              <a:ea typeface="ＭＳ Ｐゴシック"/>
            </a:rPr>
            <a:pPr algn="r"/>
            <a:t>2,000,000</a:t>
          </a:fld>
          <a:endParaRPr kumimoji="1" lang="ja-JP" altLang="en-US" sz="1800"/>
        </a:p>
      </xdr:txBody>
    </xdr:sp>
    <xdr:clientData/>
  </xdr:twoCellAnchor>
  <xdr:twoCellAnchor>
    <xdr:from>
      <xdr:col>15</xdr:col>
      <xdr:colOff>115204</xdr:colOff>
      <xdr:row>57</xdr:row>
      <xdr:rowOff>30386</xdr:rowOff>
    </xdr:from>
    <xdr:to>
      <xdr:col>33</xdr:col>
      <xdr:colOff>38100</xdr:colOff>
      <xdr:row>60</xdr:row>
      <xdr:rowOff>76199</xdr:rowOff>
    </xdr:to>
    <xdr:sp macro="" textlink="請求書A入力用記入例!E38">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972579" y="7088411"/>
          <a:ext cx="2151746" cy="417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9DD53496-11FF-46C7-9072-670968086762}" type="TxLink">
            <a:rPr kumimoji="1" lang="en-US" altLang="en-US" sz="1800" b="0" i="0" u="none" strike="noStrike">
              <a:solidFill>
                <a:srgbClr val="000000"/>
              </a:solidFill>
              <a:latin typeface="ＭＳ Ｐゴシック"/>
              <a:ea typeface="ＭＳ Ｐゴシック"/>
            </a:rPr>
            <a:pPr algn="r"/>
            <a:t>500,000</a:t>
          </a:fld>
          <a:endParaRPr kumimoji="1" lang="ja-JP" altLang="en-US" sz="1800"/>
        </a:p>
      </xdr:txBody>
    </xdr:sp>
    <xdr:clientData/>
  </xdr:twoCellAnchor>
  <xdr:twoCellAnchor>
    <xdr:from>
      <xdr:col>15</xdr:col>
      <xdr:colOff>111575</xdr:colOff>
      <xdr:row>60</xdr:row>
      <xdr:rowOff>80732</xdr:rowOff>
    </xdr:from>
    <xdr:to>
      <xdr:col>33</xdr:col>
      <xdr:colOff>31750</xdr:colOff>
      <xdr:row>63</xdr:row>
      <xdr:rowOff>120649</xdr:rowOff>
    </xdr:to>
    <xdr:sp macro="" textlink="請求書A入力用記入例!E39">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968950" y="7510232"/>
          <a:ext cx="2149025" cy="41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607F640B-AEED-4D62-80C0-AACB6C14ABB2}" type="TxLink">
            <a:rPr kumimoji="1" lang="en-US" altLang="en-US" sz="1800" b="0" i="0" u="none" strike="noStrike">
              <a:solidFill>
                <a:srgbClr val="000000"/>
              </a:solidFill>
              <a:latin typeface="ＭＳ Ｐゴシック"/>
              <a:ea typeface="ＭＳ Ｐゴシック"/>
            </a:rPr>
            <a:pPr algn="r"/>
            <a:t>450,000</a:t>
          </a:fld>
          <a:endParaRPr kumimoji="1" lang="ja-JP" altLang="en-US" sz="1800"/>
        </a:p>
      </xdr:txBody>
    </xdr:sp>
    <xdr:clientData/>
  </xdr:twoCellAnchor>
  <xdr:twoCellAnchor>
    <xdr:from>
      <xdr:col>15</xdr:col>
      <xdr:colOff>114295</xdr:colOff>
      <xdr:row>63</xdr:row>
      <xdr:rowOff>126090</xdr:rowOff>
    </xdr:from>
    <xdr:to>
      <xdr:col>33</xdr:col>
      <xdr:colOff>31750</xdr:colOff>
      <xdr:row>67</xdr:row>
      <xdr:rowOff>44450</xdr:rowOff>
    </xdr:to>
    <xdr:sp macro="" textlink="請求書A入力用記入例!E40">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971670" y="7927065"/>
          <a:ext cx="2146305" cy="41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A2CB0049-507E-43D0-BAD4-A70D847F444D}" type="TxLink">
            <a:rPr kumimoji="1" lang="en-US" altLang="en-US" sz="1800" b="0" i="0" u="none" strike="noStrike">
              <a:solidFill>
                <a:srgbClr val="000000"/>
              </a:solidFill>
              <a:latin typeface="ＭＳ Ｐゴシック"/>
              <a:ea typeface="ＭＳ Ｐゴシック"/>
            </a:rPr>
            <a:pPr algn="r"/>
            <a:t>200,000</a:t>
          </a:fld>
          <a:endParaRPr kumimoji="1" lang="ja-JP" altLang="en-US" sz="1800"/>
        </a:p>
      </xdr:txBody>
    </xdr:sp>
    <xdr:clientData/>
  </xdr:twoCellAnchor>
  <xdr:twoCellAnchor>
    <xdr:from>
      <xdr:col>15</xdr:col>
      <xdr:colOff>116561</xdr:colOff>
      <xdr:row>67</xdr:row>
      <xdr:rowOff>49890</xdr:rowOff>
    </xdr:from>
    <xdr:to>
      <xdr:col>33</xdr:col>
      <xdr:colOff>31750</xdr:colOff>
      <xdr:row>70</xdr:row>
      <xdr:rowOff>82550</xdr:rowOff>
    </xdr:to>
    <xdr:sp macro="" textlink="請求書A入力用記入例!E41">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973936" y="8346165"/>
          <a:ext cx="2144039" cy="404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1BA865C6-CDF1-408B-B227-A964C71B30FF}" type="TxLink">
            <a:rPr kumimoji="1" lang="en-US" altLang="en-US" sz="1800" b="0" i="0" u="none" strike="noStrike">
              <a:solidFill>
                <a:srgbClr val="000000"/>
              </a:solidFill>
              <a:latin typeface="ＭＳ Ｐゴシック"/>
              <a:ea typeface="ＭＳ Ｐゴシック"/>
            </a:rPr>
            <a:pPr algn="r"/>
            <a:t>250,000</a:t>
          </a:fld>
          <a:endParaRPr kumimoji="1" lang="ja-JP" altLang="en-US" sz="1800"/>
        </a:p>
      </xdr:txBody>
    </xdr:sp>
    <xdr:clientData/>
  </xdr:twoCellAnchor>
  <xdr:twoCellAnchor>
    <xdr:from>
      <xdr:col>15</xdr:col>
      <xdr:colOff>112478</xdr:colOff>
      <xdr:row>70</xdr:row>
      <xdr:rowOff>96152</xdr:rowOff>
    </xdr:from>
    <xdr:to>
      <xdr:col>33</xdr:col>
      <xdr:colOff>38100</xdr:colOff>
      <xdr:row>74</xdr:row>
      <xdr:rowOff>6349</xdr:rowOff>
    </xdr:to>
    <xdr:sp macro="" textlink="請求書A入力用記入例!E42">
      <xdr:nvSpPr>
        <xdr:cNvPr id="31" name="テキスト ボックス 30">
          <a:extLst>
            <a:ext uri="{FF2B5EF4-FFF2-40B4-BE49-F238E27FC236}">
              <a16:creationId xmlns:a16="http://schemas.microsoft.com/office/drawing/2014/main" id="{00000000-0008-0000-0200-00001F000000}"/>
            </a:ext>
          </a:extLst>
        </xdr:cNvPr>
        <xdr:cNvSpPr txBox="1"/>
      </xdr:nvSpPr>
      <xdr:spPr>
        <a:xfrm>
          <a:off x="1969853" y="8763902"/>
          <a:ext cx="2154472" cy="405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9385A840-3D70-4880-AAC9-41CF3EC99152}" type="TxLink">
            <a:rPr kumimoji="1" lang="en-US" altLang="en-US" sz="1800" b="0" i="0" u="none" strike="noStrike">
              <a:solidFill>
                <a:srgbClr val="000000"/>
              </a:solidFill>
              <a:latin typeface="ＭＳ Ｐゴシック"/>
              <a:ea typeface="ＭＳ Ｐゴシック"/>
            </a:rPr>
            <a:pPr algn="r"/>
            <a:t>1,550,000</a:t>
          </a:fld>
          <a:endParaRPr kumimoji="1" lang="ja-JP" altLang="en-US" sz="1800"/>
        </a:p>
      </xdr:txBody>
    </xdr:sp>
    <xdr:clientData/>
  </xdr:twoCellAnchor>
  <xdr:twoCellAnchor>
    <xdr:from>
      <xdr:col>38</xdr:col>
      <xdr:colOff>95250</xdr:colOff>
      <xdr:row>13</xdr:row>
      <xdr:rowOff>50800</xdr:rowOff>
    </xdr:from>
    <xdr:to>
      <xdr:col>44</xdr:col>
      <xdr:colOff>120650</xdr:colOff>
      <xdr:row>15</xdr:row>
      <xdr:rowOff>0</xdr:rowOff>
    </xdr:to>
    <xdr:sp macro="" textlink="請求書A入力用記入例!E14">
      <xdr:nvSpPr>
        <xdr:cNvPr id="32" name="テキスト ボックス 31">
          <a:extLst>
            <a:ext uri="{FF2B5EF4-FFF2-40B4-BE49-F238E27FC236}">
              <a16:creationId xmlns:a16="http://schemas.microsoft.com/office/drawing/2014/main" id="{00000000-0008-0000-0200-000020000000}"/>
            </a:ext>
          </a:extLst>
        </xdr:cNvPr>
        <xdr:cNvSpPr txBox="1"/>
      </xdr:nvSpPr>
      <xdr:spPr>
        <a:xfrm>
          <a:off x="4800600" y="1660525"/>
          <a:ext cx="76835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92A1AAC-46D4-4F1F-992E-D66BDB063D61}" type="TxLink">
            <a:rPr kumimoji="1" lang="en-US" altLang="en-US" sz="1200" b="0" i="0" u="none" strike="noStrike">
              <a:solidFill>
                <a:srgbClr val="000000"/>
              </a:solidFill>
              <a:latin typeface="ＭＳ Ｐゴシック"/>
              <a:ea typeface="ＭＳ Ｐゴシック"/>
            </a:rPr>
            <a:pPr algn="l"/>
            <a:t>950-1102</a:t>
          </a:fld>
          <a:endParaRPr kumimoji="1" lang="ja-JP" altLang="en-US" sz="1400"/>
        </a:p>
      </xdr:txBody>
    </xdr:sp>
    <xdr:clientData/>
  </xdr:twoCellAnchor>
  <xdr:twoCellAnchor>
    <xdr:from>
      <xdr:col>37</xdr:col>
      <xdr:colOff>57150</xdr:colOff>
      <xdr:row>14</xdr:row>
      <xdr:rowOff>107950</xdr:rowOff>
    </xdr:from>
    <xdr:to>
      <xdr:col>60</xdr:col>
      <xdr:colOff>69850</xdr:colOff>
      <xdr:row>18</xdr:row>
      <xdr:rowOff>44450</xdr:rowOff>
    </xdr:to>
    <xdr:sp macro="" textlink="$BN$2">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638675" y="1841500"/>
          <a:ext cx="2860675"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l"/>
          <a:fld id="{3F7CC518-823A-49DF-8BFB-CB138DB4D2BB}" type="TxLink">
            <a:rPr kumimoji="1" lang="ja-JP" altLang="en-US" sz="1400" b="0" i="0" u="none" strike="noStrike">
              <a:solidFill>
                <a:srgbClr val="000000"/>
              </a:solidFill>
              <a:latin typeface="ＭＳ Ｐゴシック"/>
              <a:ea typeface="ＭＳ Ｐゴシック"/>
            </a:rPr>
            <a:pPr algn="l"/>
            <a:t>新潟市西区善久823番地
ヒロセビル</a:t>
          </a:fld>
          <a:endParaRPr kumimoji="1" lang="ja-JP" altLang="en-US" sz="1400"/>
        </a:p>
      </xdr:txBody>
    </xdr:sp>
    <xdr:clientData/>
  </xdr:twoCellAnchor>
  <xdr:twoCellAnchor>
    <xdr:from>
      <xdr:col>37</xdr:col>
      <xdr:colOff>63500</xdr:colOff>
      <xdr:row>18</xdr:row>
      <xdr:rowOff>19050</xdr:rowOff>
    </xdr:from>
    <xdr:to>
      <xdr:col>60</xdr:col>
      <xdr:colOff>82550</xdr:colOff>
      <xdr:row>19</xdr:row>
      <xdr:rowOff>95250</xdr:rowOff>
    </xdr:to>
    <xdr:sp macro="" textlink="請求書A入力用記入例!E17">
      <xdr:nvSpPr>
        <xdr:cNvPr id="34" name="テキスト ボックス 33">
          <a:extLst>
            <a:ext uri="{FF2B5EF4-FFF2-40B4-BE49-F238E27FC236}">
              <a16:creationId xmlns:a16="http://schemas.microsoft.com/office/drawing/2014/main" id="{00000000-0008-0000-0200-000022000000}"/>
            </a:ext>
          </a:extLst>
        </xdr:cNvPr>
        <xdr:cNvSpPr txBox="1"/>
      </xdr:nvSpPr>
      <xdr:spPr>
        <a:xfrm>
          <a:off x="4645025" y="2247900"/>
          <a:ext cx="28670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F8B1A76E-83AD-4767-9521-31790860D2BE}" type="TxLink">
            <a:rPr kumimoji="1" lang="ja-JP" altLang="en-US" sz="1100" b="0" i="0" u="none" strike="noStrike">
              <a:solidFill>
                <a:srgbClr val="000000"/>
              </a:solidFill>
              <a:latin typeface="ＭＳ Ｐゴシック"/>
              <a:ea typeface="ＭＳ Ｐゴシック"/>
            </a:rPr>
            <a:pPr algn="l"/>
            <a:t>株式会社廣瀬</a:t>
          </a:fld>
          <a:endParaRPr kumimoji="1" lang="ja-JP" altLang="en-US" sz="1200"/>
        </a:p>
      </xdr:txBody>
    </xdr:sp>
    <xdr:clientData/>
  </xdr:twoCellAnchor>
  <xdr:twoCellAnchor>
    <xdr:from>
      <xdr:col>37</xdr:col>
      <xdr:colOff>57150</xdr:colOff>
      <xdr:row>19</xdr:row>
      <xdr:rowOff>95250</xdr:rowOff>
    </xdr:from>
    <xdr:to>
      <xdr:col>57</xdr:col>
      <xdr:colOff>0</xdr:colOff>
      <xdr:row>21</xdr:row>
      <xdr:rowOff>44450</xdr:rowOff>
    </xdr:to>
    <xdr:sp macro="" textlink="請求書A入力用記入例!E18">
      <xdr:nvSpPr>
        <xdr:cNvPr id="35" name="テキスト ボックス 34">
          <a:extLst>
            <a:ext uri="{FF2B5EF4-FFF2-40B4-BE49-F238E27FC236}">
              <a16:creationId xmlns:a16="http://schemas.microsoft.com/office/drawing/2014/main" id="{00000000-0008-0000-0200-000023000000}"/>
            </a:ext>
          </a:extLst>
        </xdr:cNvPr>
        <xdr:cNvSpPr txBox="1"/>
      </xdr:nvSpPr>
      <xdr:spPr>
        <a:xfrm>
          <a:off x="4638675" y="2447925"/>
          <a:ext cx="241935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B4B31125-ECC4-49C4-8E9F-1DC8D84D91D8}" type="TxLink">
            <a:rPr kumimoji="1" lang="en-US" altLang="en-US" sz="1200" b="0" i="0" u="none" strike="noStrike">
              <a:solidFill>
                <a:srgbClr val="000000"/>
              </a:solidFill>
              <a:latin typeface="ＭＳ Ｐゴシック"/>
              <a:ea typeface="ＭＳ Ｐゴシック"/>
            </a:rPr>
            <a:pPr algn="l"/>
            <a:t>代表取締役　廣瀬　徳男</a:t>
          </a:fld>
          <a:endParaRPr kumimoji="1" lang="ja-JP" altLang="en-US" sz="1400"/>
        </a:p>
      </xdr:txBody>
    </xdr:sp>
    <xdr:clientData/>
  </xdr:twoCellAnchor>
  <xdr:twoCellAnchor>
    <xdr:from>
      <xdr:col>37</xdr:col>
      <xdr:colOff>69850</xdr:colOff>
      <xdr:row>21</xdr:row>
      <xdr:rowOff>38100</xdr:rowOff>
    </xdr:from>
    <xdr:to>
      <xdr:col>60</xdr:col>
      <xdr:colOff>76200</xdr:colOff>
      <xdr:row>22</xdr:row>
      <xdr:rowOff>114300</xdr:rowOff>
    </xdr:to>
    <xdr:sp macro="" textlink="請求書A入力用記入例!E19">
      <xdr:nvSpPr>
        <xdr:cNvPr id="36" name="テキスト ボックス 35">
          <a:extLst>
            <a:ext uri="{FF2B5EF4-FFF2-40B4-BE49-F238E27FC236}">
              <a16:creationId xmlns:a16="http://schemas.microsoft.com/office/drawing/2014/main" id="{00000000-0008-0000-0200-000024000000}"/>
            </a:ext>
          </a:extLst>
        </xdr:cNvPr>
        <xdr:cNvSpPr txBox="1"/>
      </xdr:nvSpPr>
      <xdr:spPr>
        <a:xfrm>
          <a:off x="4651375" y="2638425"/>
          <a:ext cx="28543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2BA8326F-CB0A-46E1-B2A8-EA277D228A49}" type="TxLink">
            <a:rPr kumimoji="1" lang="en-US" altLang="en-US" sz="1200" b="0" i="0" u="none" strike="noStrike">
              <a:solidFill>
                <a:srgbClr val="000000"/>
              </a:solidFill>
              <a:latin typeface="ＭＳ Ｐゴシック"/>
              <a:ea typeface="ＭＳ Ｐゴシック"/>
            </a:rPr>
            <a:pPr algn="l"/>
            <a:t>025-377-1500</a:t>
          </a:fld>
          <a:endParaRPr kumimoji="1" lang="ja-JP" altLang="en-US" sz="1600"/>
        </a:p>
      </xdr:txBody>
    </xdr:sp>
    <xdr:clientData/>
  </xdr:twoCellAnchor>
  <xdr:twoCellAnchor>
    <xdr:from>
      <xdr:col>9</xdr:col>
      <xdr:colOff>16325</xdr:colOff>
      <xdr:row>60</xdr:row>
      <xdr:rowOff>80732</xdr:rowOff>
    </xdr:from>
    <xdr:to>
      <xdr:col>13</xdr:col>
      <xdr:colOff>95250</xdr:colOff>
      <xdr:row>63</xdr:row>
      <xdr:rowOff>120649</xdr:rowOff>
    </xdr:to>
    <xdr:sp macro="" textlink="請求書A入力用記入例!C39">
      <xdr:nvSpPr>
        <xdr:cNvPr id="37" name="テキスト ボックス 36">
          <a:extLst>
            <a:ext uri="{FF2B5EF4-FFF2-40B4-BE49-F238E27FC236}">
              <a16:creationId xmlns:a16="http://schemas.microsoft.com/office/drawing/2014/main" id="{00000000-0008-0000-0200-000025000000}"/>
            </a:ext>
          </a:extLst>
        </xdr:cNvPr>
        <xdr:cNvSpPr txBox="1"/>
      </xdr:nvSpPr>
      <xdr:spPr>
        <a:xfrm>
          <a:off x="1130750" y="7510232"/>
          <a:ext cx="574225" cy="41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6110574D-0EF7-4457-98F3-5627341CB358}" type="TxLink">
            <a:rPr kumimoji="1" lang="en-US" altLang="en-US" sz="1800" b="0" i="0" u="none" strike="noStrike">
              <a:solidFill>
                <a:srgbClr val="000000"/>
              </a:solidFill>
              <a:latin typeface="ＭＳ Ｐゴシック"/>
              <a:ea typeface="ＭＳ Ｐゴシック"/>
            </a:rPr>
            <a:pPr algn="r"/>
            <a:t>90</a:t>
          </a:fld>
          <a:endParaRPr kumimoji="1" lang="ja-JP" altLang="en-US" sz="1800"/>
        </a:p>
      </xdr:txBody>
    </xdr:sp>
    <xdr:clientData/>
  </xdr:twoCellAnchor>
  <xdr:twoCellAnchor>
    <xdr:from>
      <xdr:col>45</xdr:col>
      <xdr:colOff>112712</xdr:colOff>
      <xdr:row>6</xdr:row>
      <xdr:rowOff>104775</xdr:rowOff>
    </xdr:from>
    <xdr:to>
      <xdr:col>60</xdr:col>
      <xdr:colOff>76200</xdr:colOff>
      <xdr:row>8</xdr:row>
      <xdr:rowOff>122238</xdr:rowOff>
    </xdr:to>
    <xdr:sp macro="" textlink="請求書A入力用記入例!E10">
      <xdr:nvSpPr>
        <xdr:cNvPr id="40" name="テキスト ボックス 39">
          <a:extLst>
            <a:ext uri="{FF2B5EF4-FFF2-40B4-BE49-F238E27FC236}">
              <a16:creationId xmlns:a16="http://schemas.microsoft.com/office/drawing/2014/main" id="{24CF9B78-6C7A-81B0-83EE-19513BAC8904}"/>
            </a:ext>
          </a:extLst>
        </xdr:cNvPr>
        <xdr:cNvSpPr txBox="1"/>
      </xdr:nvSpPr>
      <xdr:spPr>
        <a:xfrm>
          <a:off x="5684837" y="847725"/>
          <a:ext cx="1820863" cy="265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8E883C8-265E-4212-8E53-D6B231ABE678}" type="TxLink">
            <a:rPr kumimoji="1" lang="en-US" altLang="en-US" sz="1100" b="0" i="0" u="none" strike="noStrike">
              <a:solidFill>
                <a:srgbClr val="000000"/>
              </a:solidFill>
              <a:latin typeface="ＭＳ Ｐゴシック"/>
              <a:ea typeface="ＭＳ Ｐゴシック"/>
            </a:rPr>
            <a:pPr algn="ctr"/>
            <a:t>T1234567890</a:t>
          </a:fld>
          <a:endParaRPr kumimoji="1" lang="ja-JP" altLang="en-US" sz="1800">
            <a:solidFill>
              <a:srgbClr val="FF0000"/>
            </a:solidFill>
          </a:endParaRPr>
        </a:p>
      </xdr:txBody>
    </xdr:sp>
    <xdr:clientData/>
  </xdr:twoCellAnchor>
  <xdr:twoCellAnchor>
    <xdr:from>
      <xdr:col>5</xdr:col>
      <xdr:colOff>82550</xdr:colOff>
      <xdr:row>77</xdr:row>
      <xdr:rowOff>76200</xdr:rowOff>
    </xdr:from>
    <xdr:to>
      <xdr:col>12</xdr:col>
      <xdr:colOff>66675</xdr:colOff>
      <xdr:row>79</xdr:row>
      <xdr:rowOff>58739</xdr:rowOff>
    </xdr:to>
    <xdr:sp macro="" textlink="請求書A入力用記入例!G28">
      <xdr:nvSpPr>
        <xdr:cNvPr id="41" name="テキスト ボックス 40">
          <a:extLst>
            <a:ext uri="{FF2B5EF4-FFF2-40B4-BE49-F238E27FC236}">
              <a16:creationId xmlns:a16="http://schemas.microsoft.com/office/drawing/2014/main" id="{D7A1A2D6-5F5D-4F27-AF71-C9E74BCE6331}"/>
            </a:ext>
          </a:extLst>
        </xdr:cNvPr>
        <xdr:cNvSpPr txBox="1"/>
      </xdr:nvSpPr>
      <xdr:spPr>
        <a:xfrm>
          <a:off x="654050" y="9610725"/>
          <a:ext cx="784225"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BD650725-EE5E-428C-AE5E-3E98176B24CB}" type="TxLink">
            <a:rPr kumimoji="1" lang="en-US" altLang="en-US" sz="1100" b="0" i="0" u="none" strike="noStrike">
              <a:solidFill>
                <a:srgbClr val="000000"/>
              </a:solidFill>
              <a:latin typeface="ＭＳ Ｐゴシック"/>
              <a:ea typeface="ＭＳ Ｐゴシック"/>
            </a:rPr>
            <a:pPr algn="r"/>
            <a:t>100,000 </a:t>
          </a:fld>
          <a:endParaRPr kumimoji="1" lang="ja-JP" altLang="en-US" sz="1050">
            <a:solidFill>
              <a:sysClr val="windowText" lastClr="000000"/>
            </a:solidFill>
          </a:endParaRPr>
        </a:p>
      </xdr:txBody>
    </xdr:sp>
    <xdr:clientData/>
  </xdr:twoCellAnchor>
  <xdr:twoCellAnchor>
    <xdr:from>
      <xdr:col>13</xdr:col>
      <xdr:colOff>1586</xdr:colOff>
      <xdr:row>77</xdr:row>
      <xdr:rowOff>76200</xdr:rowOff>
    </xdr:from>
    <xdr:to>
      <xdr:col>19</xdr:col>
      <xdr:colOff>9526</xdr:colOff>
      <xdr:row>79</xdr:row>
      <xdr:rowOff>58739</xdr:rowOff>
    </xdr:to>
    <xdr:sp macro="" textlink="請求書A入力用記入例!I28">
      <xdr:nvSpPr>
        <xdr:cNvPr id="42" name="テキスト ボックス 41">
          <a:extLst>
            <a:ext uri="{FF2B5EF4-FFF2-40B4-BE49-F238E27FC236}">
              <a16:creationId xmlns:a16="http://schemas.microsoft.com/office/drawing/2014/main" id="{B992BA32-3520-40BC-94E4-220B842726A4}"/>
            </a:ext>
          </a:extLst>
        </xdr:cNvPr>
        <xdr:cNvSpPr txBox="1"/>
      </xdr:nvSpPr>
      <xdr:spPr>
        <a:xfrm>
          <a:off x="1487486" y="9610725"/>
          <a:ext cx="693740"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446DC631-50FC-433C-8ED2-1EDED76752AD}" type="TxLink">
            <a:rPr kumimoji="1" lang="en-US" altLang="en-US" sz="1100" b="0" i="0" u="none" strike="noStrike">
              <a:solidFill>
                <a:srgbClr val="000000"/>
              </a:solidFill>
              <a:latin typeface="ＭＳ Ｐゴシック"/>
              <a:ea typeface="ＭＳ Ｐゴシック"/>
            </a:rPr>
            <a:pPr algn="r"/>
            <a:t>10,000 </a:t>
          </a:fld>
          <a:endParaRPr kumimoji="1" lang="ja-JP" altLang="en-US" sz="1050">
            <a:solidFill>
              <a:srgbClr val="FF0000"/>
            </a:solidFill>
          </a:endParaRPr>
        </a:p>
      </xdr:txBody>
    </xdr:sp>
    <xdr:clientData/>
  </xdr:twoCellAnchor>
  <xdr:twoCellAnchor>
    <xdr:from>
      <xdr:col>5</xdr:col>
      <xdr:colOff>82550</xdr:colOff>
      <xdr:row>79</xdr:row>
      <xdr:rowOff>85725</xdr:rowOff>
    </xdr:from>
    <xdr:to>
      <xdr:col>12</xdr:col>
      <xdr:colOff>66675</xdr:colOff>
      <xdr:row>81</xdr:row>
      <xdr:rowOff>68264</xdr:rowOff>
    </xdr:to>
    <xdr:sp macro="" textlink="請求書A入力用記入例!G29">
      <xdr:nvSpPr>
        <xdr:cNvPr id="43" name="テキスト ボックス 42">
          <a:extLst>
            <a:ext uri="{FF2B5EF4-FFF2-40B4-BE49-F238E27FC236}">
              <a16:creationId xmlns:a16="http://schemas.microsoft.com/office/drawing/2014/main" id="{4BD9FCBE-8808-4011-BD3D-0FD7D0BA011B}"/>
            </a:ext>
          </a:extLst>
        </xdr:cNvPr>
        <xdr:cNvSpPr txBox="1"/>
      </xdr:nvSpPr>
      <xdr:spPr>
        <a:xfrm>
          <a:off x="654050" y="9867900"/>
          <a:ext cx="784225"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48A23A68-B464-4AA5-B754-399671805720}" type="TxLink">
            <a:rPr kumimoji="1" lang="en-US" altLang="en-US" sz="1100" b="0" i="0" u="none" strike="noStrike">
              <a:solidFill>
                <a:srgbClr val="000000"/>
              </a:solidFill>
              <a:latin typeface="ＭＳ Ｐゴシック"/>
              <a:ea typeface="ＭＳ Ｐゴシック"/>
            </a:rPr>
            <a:pPr algn="r"/>
            <a:t>50,000 </a:t>
          </a:fld>
          <a:endParaRPr kumimoji="1" lang="ja-JP" altLang="en-US" sz="1050">
            <a:solidFill>
              <a:srgbClr val="FF0000"/>
            </a:solidFill>
          </a:endParaRPr>
        </a:p>
      </xdr:txBody>
    </xdr:sp>
    <xdr:clientData/>
  </xdr:twoCellAnchor>
  <xdr:twoCellAnchor>
    <xdr:from>
      <xdr:col>13</xdr:col>
      <xdr:colOff>1586</xdr:colOff>
      <xdr:row>79</xdr:row>
      <xdr:rowOff>85725</xdr:rowOff>
    </xdr:from>
    <xdr:to>
      <xdr:col>19</xdr:col>
      <xdr:colOff>9526</xdr:colOff>
      <xdr:row>81</xdr:row>
      <xdr:rowOff>68264</xdr:rowOff>
    </xdr:to>
    <xdr:sp macro="" textlink="請求書A入力用記入例!I29">
      <xdr:nvSpPr>
        <xdr:cNvPr id="44" name="テキスト ボックス 43">
          <a:extLst>
            <a:ext uri="{FF2B5EF4-FFF2-40B4-BE49-F238E27FC236}">
              <a16:creationId xmlns:a16="http://schemas.microsoft.com/office/drawing/2014/main" id="{17B9C857-23D1-4359-A99C-B814D2841B64}"/>
            </a:ext>
          </a:extLst>
        </xdr:cNvPr>
        <xdr:cNvSpPr txBox="1"/>
      </xdr:nvSpPr>
      <xdr:spPr>
        <a:xfrm>
          <a:off x="1487486" y="9867900"/>
          <a:ext cx="693740"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3ECC613F-3E4A-4C2D-BC16-07138D8E86EF}" type="TxLink">
            <a:rPr kumimoji="1" lang="en-US" altLang="en-US" sz="1100" b="0" i="0" u="none" strike="noStrike">
              <a:solidFill>
                <a:srgbClr val="000000"/>
              </a:solidFill>
              <a:latin typeface="ＭＳ Ｐゴシック"/>
              <a:ea typeface="ＭＳ Ｐゴシック"/>
            </a:rPr>
            <a:pPr algn="r"/>
            <a:t>4,000 </a:t>
          </a:fld>
          <a:endParaRPr kumimoji="1" lang="ja-JP" altLang="en-US" sz="1050">
            <a:solidFill>
              <a:sysClr val="windowText" lastClr="000000"/>
            </a:solidFill>
          </a:endParaRPr>
        </a:p>
      </xdr:txBody>
    </xdr:sp>
    <xdr:clientData/>
  </xdr:twoCellAnchor>
  <xdr:twoCellAnchor>
    <xdr:from>
      <xdr:col>5</xdr:col>
      <xdr:colOff>82550</xdr:colOff>
      <xdr:row>81</xdr:row>
      <xdr:rowOff>84137</xdr:rowOff>
    </xdr:from>
    <xdr:to>
      <xdr:col>12</xdr:col>
      <xdr:colOff>66675</xdr:colOff>
      <xdr:row>83</xdr:row>
      <xdr:rowOff>66676</xdr:rowOff>
    </xdr:to>
    <xdr:sp macro="" textlink="請求書A入力用記入例!G30">
      <xdr:nvSpPr>
        <xdr:cNvPr id="45" name="テキスト ボックス 44">
          <a:extLst>
            <a:ext uri="{FF2B5EF4-FFF2-40B4-BE49-F238E27FC236}">
              <a16:creationId xmlns:a16="http://schemas.microsoft.com/office/drawing/2014/main" id="{25D50574-F581-49E2-9147-735C81C3D8DA}"/>
            </a:ext>
          </a:extLst>
        </xdr:cNvPr>
        <xdr:cNvSpPr txBox="1"/>
      </xdr:nvSpPr>
      <xdr:spPr>
        <a:xfrm>
          <a:off x="654050" y="10113962"/>
          <a:ext cx="784225"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fld id="{F6A97138-0FFD-4BCE-ADDE-6D6A5F7370DB}" type="TxLink">
            <a:rPr kumimoji="1" lang="en-US" altLang="en-US" sz="1100" b="0" i="0" u="none" strike="noStrike">
              <a:solidFill>
                <a:srgbClr val="000000"/>
              </a:solidFill>
              <a:latin typeface="ＭＳ Ｐゴシック"/>
              <a:ea typeface="ＭＳ Ｐゴシック"/>
            </a:rPr>
            <a:pPr algn="r"/>
            <a:t>100,000 </a:t>
          </a:fld>
          <a:endParaRPr kumimoji="1" lang="ja-JP" altLang="en-US" sz="1050">
            <a:solidFill>
              <a:srgbClr val="FF0000"/>
            </a:solidFill>
          </a:endParaRPr>
        </a:p>
      </xdr:txBody>
    </xdr:sp>
    <xdr:clientData/>
  </xdr:twoCellAnchor>
  <xdr:twoCellAnchor>
    <xdr:from>
      <xdr:col>13</xdr:col>
      <xdr:colOff>6350</xdr:colOff>
      <xdr:row>81</xdr:row>
      <xdr:rowOff>76200</xdr:rowOff>
    </xdr:from>
    <xdr:to>
      <xdr:col>19</xdr:col>
      <xdr:colOff>14290</xdr:colOff>
      <xdr:row>83</xdr:row>
      <xdr:rowOff>58739</xdr:rowOff>
    </xdr:to>
    <xdr:sp macro="" textlink="">
      <xdr:nvSpPr>
        <xdr:cNvPr id="2" name="テキスト ボックス 1">
          <a:extLst>
            <a:ext uri="{FF2B5EF4-FFF2-40B4-BE49-F238E27FC236}">
              <a16:creationId xmlns:a16="http://schemas.microsoft.com/office/drawing/2014/main" id="{242134E1-FE67-45D9-96BD-502D5C4CFFCD}"/>
            </a:ext>
          </a:extLst>
        </xdr:cNvPr>
        <xdr:cNvSpPr txBox="1"/>
      </xdr:nvSpPr>
      <xdr:spPr>
        <a:xfrm>
          <a:off x="1492250" y="10363200"/>
          <a:ext cx="693740" cy="236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en-US" sz="1050" b="0" i="0" u="none" strike="noStrike">
              <a:solidFill>
                <a:sysClr val="windowText" lastClr="000000"/>
              </a:solidFill>
              <a:latin typeface="ＭＳ Ｐゴシック"/>
              <a:ea typeface="ＭＳ Ｐゴシック"/>
            </a:rPr>
            <a:t>0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solidFill>
            <a:schemeClr val="lt1">
              <a:shade val="50000"/>
            </a:schemeClr>
          </a:solidFill>
        </a:ln>
      </a:spPr>
      <a:bodyPr vertOverflow="clip" horzOverflow="clip" wrap="square" lIns="0" tIns="0" rIns="0" bIns="0"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CD84-DD08-4FD4-9CC5-045495C300F9}">
  <sheetPr>
    <tabColor rgb="FFFF0000"/>
    <pageSetUpPr fitToPage="1"/>
  </sheetPr>
  <dimension ref="BM2:CF3"/>
  <sheetViews>
    <sheetView tabSelected="1" zoomScaleNormal="100" workbookViewId="0"/>
  </sheetViews>
  <sheetFormatPr defaultColWidth="1.6328125" defaultRowHeight="10" customHeight="1" x14ac:dyDescent="0.2"/>
  <cols>
    <col min="65" max="65" width="1.6328125" style="9"/>
    <col min="66" max="66" width="1.6328125" style="6" customWidth="1"/>
    <col min="67" max="77" width="1.6328125" style="6"/>
    <col min="78" max="84" width="1.6328125" style="9"/>
  </cols>
  <sheetData>
    <row r="2" spans="66:73" ht="10" customHeight="1" x14ac:dyDescent="0.2">
      <c r="BN2" s="6" t="str">
        <f xml:space="preserve"> 請求書A入力用!E15 &amp; CHAR(10) &amp; 請求書A入力用!E16</f>
        <v xml:space="preserve">
</v>
      </c>
    </row>
    <row r="3" spans="66:73" ht="10" customHeight="1" x14ac:dyDescent="0.2">
      <c r="BN3" s="7">
        <f>IF( LEN(請求書A入力用!I22) = 6, " " &amp; 請求書A入力用!I22, 請求書A入力用!I22)</f>
        <v>0</v>
      </c>
      <c r="BO3" s="6" t="str">
        <f>MID(BN3, 1, 1 )</f>
        <v>0</v>
      </c>
      <c r="BP3" s="6" t="str">
        <f>MID(BN3, 2, 1 )</f>
        <v/>
      </c>
      <c r="BQ3" s="6" t="str">
        <f>MID(BN3, 3, 1 )</f>
        <v/>
      </c>
      <c r="BR3" s="6" t="str">
        <f>MID(BN3, 4, 1 )</f>
        <v/>
      </c>
      <c r="BS3" s="6" t="str">
        <f>MID(BN3, 5, 1 )</f>
        <v/>
      </c>
      <c r="BT3" s="6" t="str">
        <f>MID(BN3, 6, 1 )</f>
        <v/>
      </c>
      <c r="BU3" s="6" t="str">
        <f>MID(BN3, 7, 1 )</f>
        <v/>
      </c>
    </row>
  </sheetData>
  <phoneticPr fontId="2"/>
  <pageMargins left="0" right="0" top="0" bottom="0" header="0" footer="0"/>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6021-71B2-4C14-BB54-2D60008D7216}">
  <sheetPr>
    <tabColor rgb="FFFF0000"/>
  </sheetPr>
  <dimension ref="A1:AG46"/>
  <sheetViews>
    <sheetView workbookViewId="0"/>
  </sheetViews>
  <sheetFormatPr defaultColWidth="4.6328125" defaultRowHeight="15" customHeight="1" x14ac:dyDescent="0.2"/>
  <cols>
    <col min="2" max="3" width="5.6328125" customWidth="1"/>
    <col min="4" max="4" width="1.6328125" customWidth="1"/>
  </cols>
  <sheetData>
    <row r="1" spans="1:33" ht="15" customHeight="1" x14ac:dyDescent="0.2">
      <c r="A1" s="10"/>
      <c r="E1" s="9"/>
    </row>
    <row r="3" spans="1:33" ht="15" customHeight="1" x14ac:dyDescent="0.2">
      <c r="A3" s="1" t="s">
        <v>19</v>
      </c>
      <c r="B3" s="1"/>
    </row>
    <row r="5" spans="1:33" ht="15" customHeight="1" x14ac:dyDescent="0.2">
      <c r="B5" s="27" t="s">
        <v>0</v>
      </c>
      <c r="C5" s="27"/>
      <c r="E5" s="38"/>
      <c r="F5" s="39"/>
      <c r="G5" s="40"/>
      <c r="H5" s="4" t="s">
        <v>20</v>
      </c>
      <c r="I5" s="13"/>
      <c r="U5" s="79"/>
      <c r="V5" s="80"/>
      <c r="W5" s="80"/>
      <c r="X5" s="80"/>
      <c r="Y5" s="80"/>
      <c r="Z5" s="80"/>
      <c r="AA5" s="80"/>
      <c r="AB5" s="80"/>
      <c r="AC5" s="80"/>
      <c r="AD5" s="80"/>
      <c r="AE5" s="80"/>
      <c r="AF5" s="80"/>
      <c r="AG5" s="80"/>
    </row>
    <row r="6" spans="1:33" ht="8.15" customHeight="1" x14ac:dyDescent="0.2"/>
    <row r="7" spans="1:33" ht="15" customHeight="1" x14ac:dyDescent="0.2">
      <c r="B7" s="27" t="s">
        <v>1</v>
      </c>
      <c r="C7" s="27"/>
      <c r="E7" s="38"/>
      <c r="F7" s="39"/>
      <c r="G7" s="39"/>
      <c r="H7" s="39"/>
      <c r="I7" s="39"/>
      <c r="J7" s="39"/>
      <c r="K7" s="39"/>
      <c r="L7" s="39"/>
      <c r="M7" s="39"/>
      <c r="N7" s="39"/>
      <c r="O7" s="40"/>
      <c r="U7" s="81"/>
      <c r="V7" s="81"/>
      <c r="W7" s="81"/>
      <c r="X7" s="81"/>
      <c r="Y7" s="81"/>
      <c r="Z7" s="81"/>
      <c r="AA7" s="81"/>
      <c r="AB7" s="81"/>
      <c r="AC7" s="81"/>
      <c r="AD7" s="81"/>
      <c r="AE7" s="81"/>
      <c r="AF7" s="81"/>
      <c r="AG7" s="81"/>
    </row>
    <row r="8" spans="1:33" ht="15" customHeight="1" x14ac:dyDescent="0.2">
      <c r="B8" s="27" t="s">
        <v>2</v>
      </c>
      <c r="C8" s="27"/>
      <c r="E8" s="38"/>
      <c r="F8" s="39"/>
      <c r="G8" s="39"/>
      <c r="H8" s="39"/>
      <c r="I8" s="39"/>
      <c r="J8" s="39"/>
      <c r="K8" s="39"/>
      <c r="L8" s="39"/>
      <c r="M8" s="39"/>
      <c r="N8" s="39"/>
      <c r="O8" s="40"/>
      <c r="U8" s="81"/>
      <c r="V8" s="81"/>
      <c r="W8" s="81"/>
      <c r="X8" s="81"/>
      <c r="Y8" s="81"/>
      <c r="Z8" s="81"/>
      <c r="AA8" s="81"/>
      <c r="AB8" s="81"/>
      <c r="AC8" s="81"/>
      <c r="AD8" s="81"/>
      <c r="AE8" s="81"/>
      <c r="AF8" s="81"/>
      <c r="AG8" s="81"/>
    </row>
    <row r="9" spans="1:33" ht="8.15" customHeight="1" x14ac:dyDescent="0.2"/>
    <row r="10" spans="1:33" ht="15" customHeight="1" x14ac:dyDescent="0.2">
      <c r="B10" s="27" t="s">
        <v>55</v>
      </c>
      <c r="C10" s="27"/>
      <c r="E10" s="38"/>
      <c r="F10" s="39"/>
      <c r="G10" s="39"/>
      <c r="H10" s="39"/>
      <c r="I10" s="39"/>
      <c r="J10" s="40"/>
      <c r="U10" s="78"/>
      <c r="V10" s="78"/>
      <c r="W10" s="78"/>
      <c r="X10" s="78"/>
      <c r="Y10" s="78"/>
      <c r="Z10" s="78"/>
      <c r="AA10" s="78"/>
      <c r="AB10" s="78"/>
      <c r="AC10" s="78"/>
      <c r="AD10" s="78"/>
      <c r="AE10" s="78"/>
      <c r="AF10" s="78"/>
      <c r="AG10" s="78"/>
    </row>
    <row r="11" spans="1:33" ht="15" customHeight="1" x14ac:dyDescent="0.2">
      <c r="B11" s="27" t="s">
        <v>3</v>
      </c>
      <c r="C11" s="27"/>
      <c r="E11" s="47"/>
      <c r="F11" s="48"/>
      <c r="G11" s="49"/>
      <c r="U11" s="81"/>
      <c r="V11" s="81"/>
      <c r="W11" s="81"/>
      <c r="X11" s="81"/>
      <c r="Y11" s="81"/>
      <c r="Z11" s="81"/>
      <c r="AA11" s="81"/>
      <c r="AB11" s="81"/>
      <c r="AC11" s="81"/>
      <c r="AD11" s="81"/>
      <c r="AE11" s="81"/>
      <c r="AF11" s="81"/>
      <c r="AG11" s="81"/>
    </row>
    <row r="12" spans="1:33" ht="15" customHeight="1" x14ac:dyDescent="0.2">
      <c r="B12" s="27" t="s">
        <v>4</v>
      </c>
      <c r="C12" s="27"/>
      <c r="E12" s="38"/>
      <c r="F12" s="39"/>
      <c r="G12" s="39"/>
      <c r="H12" s="39"/>
      <c r="I12" s="39"/>
      <c r="J12" s="40"/>
      <c r="U12" s="81"/>
      <c r="V12" s="81"/>
      <c r="W12" s="81"/>
      <c r="X12" s="81"/>
      <c r="Y12" s="81"/>
      <c r="Z12" s="81"/>
      <c r="AA12" s="81"/>
      <c r="AB12" s="81"/>
      <c r="AC12" s="81"/>
      <c r="AD12" s="81"/>
      <c r="AE12" s="81"/>
      <c r="AF12" s="81"/>
      <c r="AG12" s="81"/>
    </row>
    <row r="13" spans="1:33" ht="8.15" customHeight="1" x14ac:dyDescent="0.2"/>
    <row r="14" spans="1:33" ht="15" customHeight="1" x14ac:dyDescent="0.2">
      <c r="B14" s="27" t="s">
        <v>5</v>
      </c>
      <c r="C14" s="27"/>
      <c r="E14" s="41"/>
      <c r="F14" s="45"/>
      <c r="G14" s="42"/>
      <c r="H14" s="3"/>
      <c r="I14" s="3"/>
      <c r="J14" s="3"/>
      <c r="K14" s="3"/>
      <c r="L14" s="3"/>
      <c r="M14" s="3"/>
      <c r="N14" s="3"/>
      <c r="O14" s="3"/>
      <c r="P14" s="3"/>
      <c r="Q14" s="3"/>
      <c r="R14" s="3"/>
      <c r="U14" s="82"/>
      <c r="V14" s="81"/>
      <c r="W14" s="81"/>
      <c r="X14" s="81"/>
      <c r="Y14" s="81"/>
      <c r="Z14" s="81"/>
      <c r="AA14" s="81"/>
      <c r="AB14" s="81"/>
      <c r="AC14" s="81"/>
      <c r="AD14" s="81"/>
      <c r="AE14" s="81"/>
      <c r="AF14" s="81"/>
      <c r="AG14" s="81"/>
    </row>
    <row r="15" spans="1:33" ht="15" customHeight="1" x14ac:dyDescent="0.2">
      <c r="B15" s="27" t="s">
        <v>6</v>
      </c>
      <c r="C15" s="27"/>
      <c r="E15" s="38"/>
      <c r="F15" s="39"/>
      <c r="G15" s="39"/>
      <c r="H15" s="39"/>
      <c r="I15" s="39"/>
      <c r="J15" s="39"/>
      <c r="K15" s="39"/>
      <c r="L15" s="39"/>
      <c r="M15" s="39"/>
      <c r="N15" s="39"/>
      <c r="O15" s="39"/>
      <c r="P15" s="39"/>
      <c r="Q15" s="39"/>
      <c r="R15" s="40"/>
      <c r="U15" s="81"/>
      <c r="V15" s="81"/>
      <c r="W15" s="81"/>
      <c r="X15" s="81"/>
      <c r="Y15" s="81"/>
      <c r="Z15" s="81"/>
      <c r="AA15" s="81"/>
      <c r="AB15" s="81"/>
      <c r="AC15" s="81"/>
      <c r="AD15" s="81"/>
      <c r="AE15" s="81"/>
      <c r="AF15" s="81"/>
      <c r="AG15" s="81"/>
    </row>
    <row r="16" spans="1:33" ht="15" customHeight="1" x14ac:dyDescent="0.2">
      <c r="B16" s="27" t="s">
        <v>7</v>
      </c>
      <c r="C16" s="27"/>
      <c r="E16" s="46"/>
      <c r="F16" s="39"/>
      <c r="G16" s="39"/>
      <c r="H16" s="39"/>
      <c r="I16" s="39"/>
      <c r="J16" s="39"/>
      <c r="K16" s="39"/>
      <c r="L16" s="39"/>
      <c r="M16" s="39"/>
      <c r="N16" s="39"/>
      <c r="O16" s="39"/>
      <c r="P16" s="39"/>
      <c r="Q16" s="39"/>
      <c r="R16" s="40"/>
      <c r="U16" s="81"/>
      <c r="V16" s="81"/>
      <c r="W16" s="81"/>
      <c r="X16" s="81"/>
      <c r="Y16" s="81"/>
      <c r="Z16" s="81"/>
      <c r="AA16" s="81"/>
      <c r="AB16" s="81"/>
      <c r="AC16" s="81"/>
      <c r="AD16" s="81"/>
      <c r="AE16" s="81"/>
      <c r="AF16" s="81"/>
      <c r="AG16" s="81"/>
    </row>
    <row r="17" spans="2:33" ht="15" customHeight="1" x14ac:dyDescent="0.2">
      <c r="B17" s="27" t="s">
        <v>8</v>
      </c>
      <c r="C17" s="27"/>
      <c r="E17" s="38"/>
      <c r="F17" s="39"/>
      <c r="G17" s="39"/>
      <c r="H17" s="39"/>
      <c r="I17" s="39"/>
      <c r="J17" s="39"/>
      <c r="K17" s="39"/>
      <c r="L17" s="39"/>
      <c r="M17" s="39"/>
      <c r="N17" s="39"/>
      <c r="O17" s="40"/>
      <c r="P17" s="3"/>
      <c r="Q17" s="3"/>
      <c r="R17" s="3"/>
      <c r="U17" s="81"/>
      <c r="V17" s="81"/>
      <c r="W17" s="81"/>
      <c r="X17" s="81"/>
      <c r="Y17" s="81"/>
      <c r="Z17" s="81"/>
      <c r="AA17" s="81"/>
      <c r="AB17" s="81"/>
      <c r="AC17" s="81"/>
      <c r="AD17" s="81"/>
      <c r="AE17" s="81"/>
      <c r="AF17" s="81"/>
      <c r="AG17" s="81"/>
    </row>
    <row r="18" spans="2:33" ht="15" customHeight="1" x14ac:dyDescent="0.2">
      <c r="B18" s="27" t="s">
        <v>9</v>
      </c>
      <c r="C18" s="27"/>
      <c r="E18" s="38"/>
      <c r="F18" s="39"/>
      <c r="G18" s="39"/>
      <c r="H18" s="39"/>
      <c r="I18" s="39"/>
      <c r="J18" s="40"/>
      <c r="K18" s="3"/>
      <c r="L18" s="3"/>
      <c r="M18" s="3"/>
      <c r="N18" s="3"/>
      <c r="O18" s="3"/>
      <c r="P18" s="3"/>
      <c r="Q18" s="3"/>
      <c r="R18" s="3"/>
      <c r="U18" s="81"/>
      <c r="V18" s="81"/>
      <c r="W18" s="81"/>
      <c r="X18" s="81"/>
      <c r="Y18" s="81"/>
      <c r="Z18" s="81"/>
      <c r="AA18" s="81"/>
      <c r="AB18" s="81"/>
      <c r="AC18" s="81"/>
      <c r="AD18" s="81"/>
      <c r="AE18" s="81"/>
      <c r="AF18" s="81"/>
      <c r="AG18" s="81"/>
    </row>
    <row r="19" spans="2:33" ht="15" customHeight="1" x14ac:dyDescent="0.2">
      <c r="B19" s="27" t="s">
        <v>10</v>
      </c>
      <c r="C19" s="27"/>
      <c r="E19" s="38"/>
      <c r="F19" s="39"/>
      <c r="G19" s="39"/>
      <c r="H19" s="39"/>
      <c r="I19" s="39"/>
      <c r="J19" s="40"/>
      <c r="K19" s="3"/>
      <c r="L19" s="3"/>
      <c r="M19" s="3"/>
      <c r="N19" s="3"/>
      <c r="O19" s="3"/>
      <c r="P19" s="3"/>
      <c r="Q19" s="3"/>
      <c r="R19" s="3"/>
      <c r="U19" s="81"/>
      <c r="V19" s="81"/>
      <c r="W19" s="81"/>
      <c r="X19" s="81"/>
      <c r="Y19" s="81"/>
      <c r="Z19" s="81"/>
      <c r="AA19" s="81"/>
      <c r="AB19" s="81"/>
      <c r="AC19" s="81"/>
      <c r="AD19" s="81"/>
      <c r="AE19" s="81"/>
      <c r="AF19" s="81"/>
      <c r="AG19" s="81"/>
    </row>
    <row r="20" spans="2:33" ht="8.15" customHeight="1" x14ac:dyDescent="0.2">
      <c r="U20" s="81"/>
      <c r="V20" s="81"/>
      <c r="W20" s="81"/>
      <c r="X20" s="81"/>
      <c r="Y20" s="81"/>
      <c r="Z20" s="81"/>
      <c r="AA20" s="81"/>
      <c r="AB20" s="81"/>
      <c r="AC20" s="81"/>
      <c r="AD20" s="81"/>
      <c r="AE20" s="81"/>
      <c r="AF20" s="81"/>
      <c r="AG20" s="81"/>
    </row>
    <row r="21" spans="2:33" ht="15" customHeight="1" x14ac:dyDescent="0.2">
      <c r="B21" s="27" t="s">
        <v>11</v>
      </c>
      <c r="C21" s="27"/>
      <c r="E21" s="38"/>
      <c r="F21" s="39"/>
      <c r="G21" s="40"/>
      <c r="H21" s="2" t="s">
        <v>12</v>
      </c>
      <c r="I21" s="38"/>
      <c r="J21" s="39"/>
      <c r="K21" s="40"/>
      <c r="L21" s="2" t="s">
        <v>13</v>
      </c>
      <c r="U21" s="81"/>
      <c r="V21" s="81"/>
      <c r="W21" s="81"/>
      <c r="X21" s="81"/>
      <c r="Y21" s="81"/>
      <c r="Z21" s="81"/>
      <c r="AA21" s="81"/>
      <c r="AB21" s="81"/>
      <c r="AC21" s="81"/>
      <c r="AD21" s="81"/>
      <c r="AE21" s="81"/>
      <c r="AF21" s="81"/>
      <c r="AG21" s="81"/>
    </row>
    <row r="22" spans="2:33" ht="15" customHeight="1" x14ac:dyDescent="0.2">
      <c r="B22" s="27" t="s">
        <v>14</v>
      </c>
      <c r="C22" s="27"/>
      <c r="E22" s="41"/>
      <c r="F22" s="42"/>
      <c r="G22" s="43" t="s">
        <v>15</v>
      </c>
      <c r="H22" s="44"/>
      <c r="I22" s="41"/>
      <c r="J22" s="45"/>
      <c r="K22" s="45"/>
      <c r="L22" s="42"/>
      <c r="U22" s="81"/>
      <c r="V22" s="81"/>
      <c r="W22" s="81"/>
      <c r="X22" s="81"/>
      <c r="Y22" s="81"/>
      <c r="Z22" s="81"/>
      <c r="AA22" s="81"/>
      <c r="AB22" s="81"/>
      <c r="AC22" s="81"/>
      <c r="AD22" s="81"/>
      <c r="AE22" s="81"/>
      <c r="AF22" s="81"/>
      <c r="AG22" s="81"/>
    </row>
    <row r="23" spans="2:33" ht="15" customHeight="1" x14ac:dyDescent="0.2">
      <c r="B23" s="27" t="s">
        <v>21</v>
      </c>
      <c r="C23" s="27"/>
      <c r="E23" s="33"/>
      <c r="F23" s="33"/>
      <c r="G23" s="33"/>
      <c r="H23" s="33"/>
      <c r="I23" s="33"/>
      <c r="J23" s="33"/>
      <c r="K23" s="33"/>
      <c r="L23" s="33"/>
      <c r="M23" s="33"/>
      <c r="N23" s="33"/>
      <c r="O23" s="33"/>
      <c r="U23" s="81"/>
      <c r="V23" s="81"/>
      <c r="W23" s="81"/>
      <c r="X23" s="81"/>
      <c r="Y23" s="81"/>
      <c r="Z23" s="81"/>
      <c r="AA23" s="81"/>
      <c r="AB23" s="81"/>
      <c r="AC23" s="81"/>
      <c r="AD23" s="81"/>
      <c r="AE23" s="81"/>
      <c r="AF23" s="81"/>
      <c r="AG23" s="81"/>
    </row>
    <row r="24" spans="2:33" ht="15" customHeight="1" x14ac:dyDescent="0.2">
      <c r="B24" s="27" t="s">
        <v>22</v>
      </c>
      <c r="C24" s="27"/>
      <c r="E24" s="34"/>
      <c r="F24" s="34"/>
      <c r="G24" s="34"/>
      <c r="H24" s="34"/>
      <c r="I24" s="34"/>
      <c r="J24" s="34"/>
      <c r="K24" s="34"/>
      <c r="L24" s="34"/>
      <c r="M24" s="34"/>
      <c r="N24" s="34"/>
      <c r="O24" s="34"/>
      <c r="U24" s="81"/>
      <c r="V24" s="81"/>
      <c r="W24" s="81"/>
      <c r="X24" s="81"/>
      <c r="Y24" s="81"/>
      <c r="Z24" s="81"/>
      <c r="AA24" s="81"/>
      <c r="AB24" s="81"/>
      <c r="AC24" s="81"/>
      <c r="AD24" s="81"/>
      <c r="AE24" s="81"/>
      <c r="AF24" s="81"/>
      <c r="AG24" s="81"/>
    </row>
    <row r="25" spans="2:33" ht="8.15" customHeight="1" x14ac:dyDescent="0.2"/>
    <row r="26" spans="2:33" ht="15" customHeight="1" x14ac:dyDescent="0.2">
      <c r="B26" s="27" t="s">
        <v>16</v>
      </c>
      <c r="C26" s="27"/>
      <c r="E26" s="35">
        <f>E41</f>
        <v>0</v>
      </c>
      <c r="F26" s="36"/>
      <c r="G26" s="36"/>
      <c r="H26" s="37"/>
      <c r="U26" s="82"/>
      <c r="V26" s="82"/>
      <c r="W26" s="82"/>
      <c r="X26" s="82"/>
      <c r="Y26" s="82"/>
      <c r="Z26" s="82"/>
      <c r="AA26" s="82"/>
      <c r="AB26" s="82"/>
      <c r="AC26" s="82"/>
      <c r="AD26" s="82"/>
      <c r="AE26" s="82"/>
      <c r="AF26" s="82"/>
      <c r="AG26" s="82"/>
    </row>
    <row r="27" spans="2:33" ht="15" customHeight="1" x14ac:dyDescent="0.2">
      <c r="B27" s="27" t="s">
        <v>17</v>
      </c>
      <c r="C27" s="27"/>
      <c r="E27" s="31" t="s">
        <v>57</v>
      </c>
      <c r="F27" s="31"/>
      <c r="G27" s="31" t="s">
        <v>58</v>
      </c>
      <c r="H27" s="31"/>
      <c r="I27" s="32" t="s">
        <v>17</v>
      </c>
      <c r="J27" s="32"/>
      <c r="U27" s="82"/>
      <c r="V27" s="82"/>
      <c r="W27" s="82"/>
      <c r="X27" s="82"/>
      <c r="Y27" s="82"/>
      <c r="Z27" s="82"/>
      <c r="AA27" s="82"/>
      <c r="AB27" s="82"/>
      <c r="AC27" s="82"/>
      <c r="AD27" s="82"/>
      <c r="AE27" s="82"/>
      <c r="AF27" s="82"/>
      <c r="AG27" s="82"/>
    </row>
    <row r="28" spans="2:33" ht="15" customHeight="1" x14ac:dyDescent="0.2">
      <c r="B28" s="4"/>
      <c r="C28" s="4"/>
      <c r="E28" s="22" t="s">
        <v>59</v>
      </c>
      <c r="F28" s="22"/>
      <c r="G28" s="23"/>
      <c r="H28" s="23"/>
      <c r="I28" s="21" t="str">
        <f>IF(LEN(G28)&gt;0, ROUNDDOWN(G28*0.1,0), "")</f>
        <v/>
      </c>
      <c r="J28" s="21"/>
      <c r="U28" s="82"/>
      <c r="V28" s="82"/>
      <c r="W28" s="82"/>
      <c r="X28" s="82"/>
      <c r="Y28" s="82"/>
      <c r="Z28" s="82"/>
      <c r="AA28" s="82"/>
      <c r="AB28" s="82"/>
      <c r="AC28" s="82"/>
      <c r="AD28" s="82"/>
      <c r="AE28" s="82"/>
      <c r="AF28" s="82"/>
      <c r="AG28" s="82"/>
    </row>
    <row r="29" spans="2:33" ht="15" customHeight="1" x14ac:dyDescent="0.2">
      <c r="B29" s="4"/>
      <c r="C29" s="4"/>
      <c r="E29" s="22" t="s">
        <v>61</v>
      </c>
      <c r="F29" s="22"/>
      <c r="G29" s="23"/>
      <c r="H29" s="23"/>
      <c r="I29" s="21" t="str">
        <f>IF(LEN(G29)&gt;0, ROUNDDOWN(G29*0.08,0), "")</f>
        <v/>
      </c>
      <c r="J29" s="21"/>
      <c r="U29" s="82"/>
      <c r="V29" s="82"/>
      <c r="W29" s="82"/>
      <c r="X29" s="82"/>
      <c r="Y29" s="82"/>
      <c r="Z29" s="82"/>
      <c r="AA29" s="82"/>
      <c r="AB29" s="82"/>
      <c r="AC29" s="82"/>
      <c r="AD29" s="82"/>
      <c r="AE29" s="82"/>
      <c r="AF29" s="82"/>
      <c r="AG29" s="82"/>
    </row>
    <row r="30" spans="2:33" ht="15" customHeight="1" x14ac:dyDescent="0.2">
      <c r="B30" s="4"/>
      <c r="C30" s="4"/>
      <c r="E30" s="22" t="s">
        <v>60</v>
      </c>
      <c r="F30" s="22"/>
      <c r="G30" s="23"/>
      <c r="H30" s="23"/>
      <c r="I30" s="24">
        <v>0</v>
      </c>
      <c r="J30" s="25"/>
      <c r="U30" s="82"/>
      <c r="V30" s="82"/>
      <c r="W30" s="82"/>
      <c r="X30" s="82"/>
      <c r="Y30" s="82"/>
      <c r="Z30" s="82"/>
      <c r="AA30" s="82"/>
      <c r="AB30" s="82"/>
      <c r="AC30" s="82"/>
      <c r="AD30" s="82"/>
      <c r="AE30" s="82"/>
      <c r="AF30" s="82"/>
      <c r="AG30" s="82"/>
    </row>
    <row r="31" spans="2:33" ht="15" customHeight="1" x14ac:dyDescent="0.2">
      <c r="B31" s="4"/>
      <c r="C31" s="4"/>
      <c r="E31" s="12"/>
      <c r="F31" s="12"/>
      <c r="G31" s="12"/>
      <c r="H31" s="12"/>
      <c r="I31" s="26">
        <f>SUM(I28:J30)</f>
        <v>0</v>
      </c>
      <c r="J31" s="26"/>
      <c r="U31" s="82"/>
      <c r="V31" s="82"/>
      <c r="W31" s="82"/>
      <c r="X31" s="82"/>
      <c r="Y31" s="82"/>
      <c r="Z31" s="82"/>
      <c r="AA31" s="82"/>
      <c r="AB31" s="82"/>
      <c r="AC31" s="82"/>
      <c r="AD31" s="82"/>
      <c r="AE31" s="82"/>
      <c r="AF31" s="82"/>
      <c r="AG31" s="82"/>
    </row>
    <row r="32" spans="2:33" ht="15" customHeight="1" x14ac:dyDescent="0.2">
      <c r="B32" s="27" t="s">
        <v>18</v>
      </c>
      <c r="C32" s="27"/>
      <c r="E32" s="28">
        <f>$E$26+$I$31</f>
        <v>0</v>
      </c>
      <c r="F32" s="29"/>
      <c r="G32" s="29"/>
      <c r="H32" s="30"/>
      <c r="U32" s="82"/>
      <c r="V32" s="82"/>
      <c r="W32" s="82"/>
      <c r="X32" s="82"/>
      <c r="Y32" s="82"/>
      <c r="Z32" s="82"/>
      <c r="AA32" s="82"/>
      <c r="AB32" s="82"/>
      <c r="AC32" s="82"/>
      <c r="AD32" s="82"/>
      <c r="AE32" s="82"/>
      <c r="AF32" s="82"/>
      <c r="AG32" s="82"/>
    </row>
    <row r="33" spans="1:33" ht="8.15" customHeight="1" x14ac:dyDescent="0.2"/>
    <row r="34" spans="1:33" ht="15" customHeight="1" x14ac:dyDescent="0.2">
      <c r="E34" s="1" t="s">
        <v>23</v>
      </c>
    </row>
    <row r="35" spans="1:33" ht="15" customHeight="1" x14ac:dyDescent="0.2">
      <c r="A35" s="17" t="s">
        <v>24</v>
      </c>
      <c r="B35" s="17"/>
      <c r="C35" s="17"/>
      <c r="E35" s="18"/>
      <c r="F35" s="18"/>
      <c r="G35" s="18"/>
      <c r="H35" s="18"/>
      <c r="U35" s="83"/>
      <c r="V35" s="84"/>
      <c r="W35" s="84"/>
      <c r="X35" s="84"/>
      <c r="Y35" s="84"/>
      <c r="Z35" s="84"/>
      <c r="AA35" s="84"/>
      <c r="AB35" s="84"/>
      <c r="AC35" s="84"/>
      <c r="AD35" s="84"/>
      <c r="AE35" s="84"/>
      <c r="AF35" s="84"/>
      <c r="AG35" s="84"/>
    </row>
    <row r="36" spans="1:33" ht="15" customHeight="1" x14ac:dyDescent="0.2">
      <c r="A36" s="17" t="s">
        <v>25</v>
      </c>
      <c r="B36" s="17"/>
      <c r="C36" s="17"/>
      <c r="E36" s="18"/>
      <c r="F36" s="18"/>
      <c r="G36" s="18"/>
      <c r="H36" s="18"/>
      <c r="U36" s="84"/>
      <c r="V36" s="84"/>
      <c r="W36" s="84"/>
      <c r="X36" s="84"/>
      <c r="Y36" s="84"/>
      <c r="Z36" s="84"/>
      <c r="AA36" s="84"/>
      <c r="AB36" s="84"/>
      <c r="AC36" s="84"/>
      <c r="AD36" s="84"/>
      <c r="AE36" s="84"/>
      <c r="AF36" s="84"/>
      <c r="AG36" s="84"/>
    </row>
    <row r="37" spans="1:33" ht="15" customHeight="1" x14ac:dyDescent="0.2">
      <c r="A37" s="17" t="s">
        <v>26</v>
      </c>
      <c r="B37" s="17"/>
      <c r="C37" s="17"/>
      <c r="E37" s="16">
        <f>E35+E36</f>
        <v>0</v>
      </c>
      <c r="F37" s="16"/>
      <c r="G37" s="16"/>
      <c r="H37" s="16"/>
    </row>
    <row r="38" spans="1:33" ht="15" customHeight="1" x14ac:dyDescent="0.2">
      <c r="A38" s="17" t="s">
        <v>27</v>
      </c>
      <c r="B38" s="17"/>
      <c r="C38" s="17"/>
      <c r="E38" s="18"/>
      <c r="F38" s="18"/>
      <c r="G38" s="18"/>
      <c r="H38" s="18"/>
      <c r="U38" s="82"/>
      <c r="V38" s="82"/>
      <c r="W38" s="82"/>
      <c r="X38" s="82"/>
      <c r="Y38" s="82"/>
      <c r="Z38" s="82"/>
      <c r="AA38" s="82"/>
      <c r="AB38" s="82"/>
      <c r="AC38" s="82"/>
      <c r="AD38" s="82"/>
      <c r="AE38" s="82"/>
      <c r="AF38" s="82"/>
      <c r="AG38" s="82"/>
    </row>
    <row r="39" spans="1:33" ht="15" customHeight="1" x14ac:dyDescent="0.2">
      <c r="A39" s="19" t="s">
        <v>32</v>
      </c>
      <c r="B39" s="19"/>
      <c r="C39" s="14"/>
      <c r="D39" t="s">
        <v>31</v>
      </c>
      <c r="E39" s="18"/>
      <c r="F39" s="18"/>
      <c r="G39" s="18"/>
      <c r="H39" s="18"/>
      <c r="U39" s="82"/>
      <c r="V39" s="82"/>
      <c r="W39" s="82"/>
      <c r="X39" s="82"/>
      <c r="Y39" s="82"/>
      <c r="Z39" s="82"/>
      <c r="AA39" s="82"/>
      <c r="AB39" s="82"/>
      <c r="AC39" s="82"/>
      <c r="AD39" s="82"/>
      <c r="AE39" s="82"/>
      <c r="AF39" s="82"/>
      <c r="AG39" s="82"/>
    </row>
    <row r="40" spans="1:33" ht="15" customHeight="1" x14ac:dyDescent="0.2">
      <c r="A40" s="20" t="s">
        <v>28</v>
      </c>
      <c r="B40" s="15"/>
      <c r="C40" s="15"/>
      <c r="E40" s="18"/>
      <c r="F40" s="18"/>
      <c r="G40" s="18"/>
      <c r="H40" s="18"/>
      <c r="U40" s="82"/>
      <c r="V40" s="82"/>
      <c r="W40" s="82"/>
      <c r="X40" s="82"/>
      <c r="Y40" s="82"/>
      <c r="Z40" s="82"/>
      <c r="AA40" s="82"/>
      <c r="AB40" s="82"/>
      <c r="AC40" s="82"/>
      <c r="AD40" s="82"/>
      <c r="AE40" s="82"/>
      <c r="AF40" s="82"/>
      <c r="AG40" s="82"/>
    </row>
    <row r="41" spans="1:33" ht="15" customHeight="1" x14ac:dyDescent="0.2">
      <c r="A41" s="15" t="s">
        <v>29</v>
      </c>
      <c r="B41" s="15"/>
      <c r="C41" s="15"/>
      <c r="E41" s="16">
        <f>E39-E40</f>
        <v>0</v>
      </c>
      <c r="F41" s="16"/>
      <c r="G41" s="16"/>
      <c r="H41" s="16"/>
    </row>
    <row r="42" spans="1:33" ht="15" customHeight="1" x14ac:dyDescent="0.2">
      <c r="A42" s="17" t="s">
        <v>30</v>
      </c>
      <c r="B42" s="17"/>
      <c r="C42" s="17"/>
      <c r="E42" s="16">
        <f>E37-E40-E41</f>
        <v>0</v>
      </c>
      <c r="F42" s="16"/>
      <c r="G42" s="16"/>
      <c r="H42" s="16"/>
    </row>
    <row r="44" spans="1:33" ht="15" customHeight="1" x14ac:dyDescent="0.2">
      <c r="E44" s="5"/>
      <c r="F44" t="s">
        <v>33</v>
      </c>
    </row>
    <row r="45" spans="1:33" ht="7.5" customHeight="1" x14ac:dyDescent="0.2"/>
    <row r="46" spans="1:33" ht="15" customHeight="1" x14ac:dyDescent="0.2">
      <c r="E46" s="8"/>
      <c r="F46" t="s">
        <v>34</v>
      </c>
    </row>
  </sheetData>
  <sheetProtection sheet="1" objects="1" scenarios="1"/>
  <mergeCells count="69">
    <mergeCell ref="A41:C41"/>
    <mergeCell ref="E41:H41"/>
    <mergeCell ref="A42:C42"/>
    <mergeCell ref="E42:H42"/>
    <mergeCell ref="A38:C38"/>
    <mergeCell ref="E38:H38"/>
    <mergeCell ref="A39:B39"/>
    <mergeCell ref="E39:H39"/>
    <mergeCell ref="A40:C40"/>
    <mergeCell ref="E40:H40"/>
    <mergeCell ref="A35:C35"/>
    <mergeCell ref="E35:H35"/>
    <mergeCell ref="A36:C36"/>
    <mergeCell ref="E36:H36"/>
    <mergeCell ref="A37:C37"/>
    <mergeCell ref="E37:H37"/>
    <mergeCell ref="I29:J29"/>
    <mergeCell ref="E30:F30"/>
    <mergeCell ref="G30:H30"/>
    <mergeCell ref="I30:J30"/>
    <mergeCell ref="I31:J31"/>
    <mergeCell ref="B32:C32"/>
    <mergeCell ref="E32:H32"/>
    <mergeCell ref="B27:C27"/>
    <mergeCell ref="E27:F27"/>
    <mergeCell ref="G27:H27"/>
    <mergeCell ref="I27:J27"/>
    <mergeCell ref="E28:F28"/>
    <mergeCell ref="G28:H28"/>
    <mergeCell ref="I28:J28"/>
    <mergeCell ref="E29:F29"/>
    <mergeCell ref="G29:H29"/>
    <mergeCell ref="B23:C23"/>
    <mergeCell ref="E23:O23"/>
    <mergeCell ref="B24:C24"/>
    <mergeCell ref="E24:O24"/>
    <mergeCell ref="B26:C26"/>
    <mergeCell ref="E26:H26"/>
    <mergeCell ref="B21:C21"/>
    <mergeCell ref="E21:G21"/>
    <mergeCell ref="I21:K21"/>
    <mergeCell ref="B22:C22"/>
    <mergeCell ref="E22:F22"/>
    <mergeCell ref="G22:H22"/>
    <mergeCell ref="I22:L22"/>
    <mergeCell ref="B17:C17"/>
    <mergeCell ref="E17:O17"/>
    <mergeCell ref="B18:C18"/>
    <mergeCell ref="E18:J18"/>
    <mergeCell ref="B19:C19"/>
    <mergeCell ref="E19:J19"/>
    <mergeCell ref="B12:C12"/>
    <mergeCell ref="E12:J12"/>
    <mergeCell ref="B14:C14"/>
    <mergeCell ref="E14:G14"/>
    <mergeCell ref="B15:C15"/>
    <mergeCell ref="E15:R15"/>
    <mergeCell ref="B16:C16"/>
    <mergeCell ref="E16:R16"/>
    <mergeCell ref="B8:C8"/>
    <mergeCell ref="E8:O8"/>
    <mergeCell ref="B10:C10"/>
    <mergeCell ref="E10:J10"/>
    <mergeCell ref="B11:C11"/>
    <mergeCell ref="E11:G11"/>
    <mergeCell ref="B5:C5"/>
    <mergeCell ref="E5:G5"/>
    <mergeCell ref="B7:C7"/>
    <mergeCell ref="E7:O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M2:CF3"/>
  <sheetViews>
    <sheetView zoomScaleNormal="100" workbookViewId="0"/>
  </sheetViews>
  <sheetFormatPr defaultColWidth="1.6328125" defaultRowHeight="10" customHeight="1" x14ac:dyDescent="0.2"/>
  <cols>
    <col min="65" max="65" width="1.6328125" style="9"/>
    <col min="66" max="66" width="1.6328125" style="6" customWidth="1"/>
    <col min="67" max="77" width="1.6328125" style="6"/>
    <col min="78" max="84" width="1.6328125" style="9"/>
  </cols>
  <sheetData>
    <row r="2" spans="66:73" ht="10" customHeight="1" x14ac:dyDescent="0.2">
      <c r="BN2" s="6" t="str">
        <f xml:space="preserve"> 請求書A入力用記入例!E15 &amp; CHAR(10) &amp; 請求書A入力用記入例!E16</f>
        <v>新潟市西区善久823番地
ヒロセビル</v>
      </c>
    </row>
    <row r="3" spans="66:73" ht="10" customHeight="1" x14ac:dyDescent="0.2">
      <c r="BN3" s="7">
        <f>IF( LEN(請求書A入力用記入例!I22) = 6, " " &amp; 請求書A入力用記入例!I22, 請求書A入力用記入例!I22)</f>
        <v>1234567</v>
      </c>
      <c r="BO3" s="6" t="str">
        <f>MID(BN3, 1, 1 )</f>
        <v>1</v>
      </c>
      <c r="BP3" s="6" t="str">
        <f>MID(BN3, 2, 1 )</f>
        <v>2</v>
      </c>
      <c r="BQ3" s="6" t="str">
        <f>MID(BN3, 3, 1 )</f>
        <v>3</v>
      </c>
      <c r="BR3" s="6" t="str">
        <f>MID(BN3, 4, 1 )</f>
        <v>4</v>
      </c>
      <c r="BS3" s="6" t="str">
        <f>MID(BN3, 5, 1 )</f>
        <v>5</v>
      </c>
      <c r="BT3" s="6" t="str">
        <f>MID(BN3, 6, 1 )</f>
        <v>6</v>
      </c>
      <c r="BU3" s="6" t="str">
        <f>MID(BN3, 7, 1 )</f>
        <v>7</v>
      </c>
    </row>
  </sheetData>
  <phoneticPr fontId="2"/>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G46"/>
  <sheetViews>
    <sheetView workbookViewId="0"/>
  </sheetViews>
  <sheetFormatPr defaultColWidth="4.6328125" defaultRowHeight="15" customHeight="1" x14ac:dyDescent="0.2"/>
  <cols>
    <col min="2" max="3" width="5.6328125" customWidth="1"/>
    <col min="4" max="4" width="1.6328125" customWidth="1"/>
  </cols>
  <sheetData>
    <row r="1" spans="1:33" ht="15" customHeight="1" x14ac:dyDescent="0.2">
      <c r="A1" s="10"/>
      <c r="E1" s="9"/>
    </row>
    <row r="3" spans="1:33" ht="15" customHeight="1" x14ac:dyDescent="0.2">
      <c r="A3" s="1" t="s">
        <v>19</v>
      </c>
      <c r="B3" s="1"/>
    </row>
    <row r="4" spans="1:33" ht="15" customHeight="1" thickBot="1" x14ac:dyDescent="0.25"/>
    <row r="5" spans="1:33" ht="15" customHeight="1" thickBot="1" x14ac:dyDescent="0.25">
      <c r="B5" s="27" t="s">
        <v>0</v>
      </c>
      <c r="C5" s="27"/>
      <c r="E5" s="38">
        <v>1234567890</v>
      </c>
      <c r="F5" s="39"/>
      <c r="G5" s="40"/>
      <c r="H5" s="4" t="s">
        <v>20</v>
      </c>
      <c r="I5" s="13">
        <v>1</v>
      </c>
      <c r="U5" s="72" t="s">
        <v>40</v>
      </c>
      <c r="V5" s="73"/>
      <c r="W5" s="73"/>
      <c r="X5" s="73"/>
      <c r="Y5" s="73"/>
      <c r="Z5" s="73"/>
      <c r="AA5" s="73"/>
      <c r="AB5" s="73"/>
      <c r="AC5" s="73"/>
      <c r="AD5" s="73"/>
      <c r="AE5" s="73"/>
      <c r="AF5" s="73"/>
      <c r="AG5" s="74"/>
    </row>
    <row r="6" spans="1:33" ht="8.15" customHeight="1" thickBot="1" x14ac:dyDescent="0.25"/>
    <row r="7" spans="1:33" ht="15" customHeight="1" thickBot="1" x14ac:dyDescent="0.25">
      <c r="B7" s="27" t="s">
        <v>1</v>
      </c>
      <c r="C7" s="27"/>
      <c r="E7" s="38">
        <v>170001</v>
      </c>
      <c r="F7" s="39"/>
      <c r="G7" s="39"/>
      <c r="H7" s="39"/>
      <c r="I7" s="39"/>
      <c r="J7" s="39"/>
      <c r="K7" s="39"/>
      <c r="L7" s="39"/>
      <c r="M7" s="39"/>
      <c r="N7" s="39"/>
      <c r="O7" s="40"/>
      <c r="U7" s="75" t="s">
        <v>41</v>
      </c>
      <c r="V7" s="76"/>
      <c r="W7" s="76"/>
      <c r="X7" s="76"/>
      <c r="Y7" s="76"/>
      <c r="Z7" s="76"/>
      <c r="AA7" s="76"/>
      <c r="AB7" s="76"/>
      <c r="AC7" s="76"/>
      <c r="AD7" s="76"/>
      <c r="AE7" s="76"/>
      <c r="AF7" s="76"/>
      <c r="AG7" s="77"/>
    </row>
    <row r="8" spans="1:33" ht="15" customHeight="1" thickBot="1" x14ac:dyDescent="0.25">
      <c r="B8" s="27" t="s">
        <v>2</v>
      </c>
      <c r="C8" s="27"/>
      <c r="E8" s="38" t="s">
        <v>45</v>
      </c>
      <c r="F8" s="39"/>
      <c r="G8" s="39"/>
      <c r="H8" s="39"/>
      <c r="I8" s="39"/>
      <c r="J8" s="39"/>
      <c r="K8" s="39"/>
      <c r="L8" s="39"/>
      <c r="M8" s="39"/>
      <c r="N8" s="39"/>
      <c r="O8" s="40"/>
      <c r="U8" s="75" t="s">
        <v>42</v>
      </c>
      <c r="V8" s="76"/>
      <c r="W8" s="76"/>
      <c r="X8" s="76"/>
      <c r="Y8" s="76"/>
      <c r="Z8" s="76"/>
      <c r="AA8" s="76"/>
      <c r="AB8" s="76"/>
      <c r="AC8" s="76"/>
      <c r="AD8" s="76"/>
      <c r="AE8" s="76"/>
      <c r="AF8" s="76"/>
      <c r="AG8" s="77"/>
    </row>
    <row r="9" spans="1:33" ht="8.15" customHeight="1" x14ac:dyDescent="0.2"/>
    <row r="10" spans="1:33" ht="15" customHeight="1" thickBot="1" x14ac:dyDescent="0.25">
      <c r="B10" s="27" t="s">
        <v>55</v>
      </c>
      <c r="C10" s="27"/>
      <c r="E10" s="38" t="s">
        <v>56</v>
      </c>
      <c r="F10" s="39"/>
      <c r="G10" s="39"/>
      <c r="H10" s="39"/>
      <c r="I10" s="39"/>
      <c r="J10" s="40"/>
      <c r="U10" s="11"/>
      <c r="V10" s="11"/>
      <c r="W10" s="11"/>
      <c r="X10" s="11"/>
      <c r="Y10" s="11"/>
      <c r="Z10" s="11"/>
      <c r="AA10" s="11"/>
      <c r="AB10" s="11"/>
      <c r="AC10" s="11"/>
      <c r="AD10" s="11"/>
      <c r="AE10" s="11"/>
      <c r="AF10" s="11"/>
      <c r="AG10" s="11"/>
    </row>
    <row r="11" spans="1:33" ht="15" customHeight="1" thickBot="1" x14ac:dyDescent="0.25">
      <c r="B11" s="27" t="s">
        <v>3</v>
      </c>
      <c r="C11" s="27"/>
      <c r="E11" s="47">
        <v>43039</v>
      </c>
      <c r="F11" s="48"/>
      <c r="G11" s="49"/>
      <c r="U11" s="75" t="s">
        <v>46</v>
      </c>
      <c r="V11" s="76"/>
      <c r="W11" s="76"/>
      <c r="X11" s="76"/>
      <c r="Y11" s="76"/>
      <c r="Z11" s="76"/>
      <c r="AA11" s="76"/>
      <c r="AB11" s="76"/>
      <c r="AC11" s="76"/>
      <c r="AD11" s="76"/>
      <c r="AE11" s="76"/>
      <c r="AF11" s="76"/>
      <c r="AG11" s="77"/>
    </row>
    <row r="12" spans="1:33" ht="15" customHeight="1" thickBot="1" x14ac:dyDescent="0.25">
      <c r="B12" s="27" t="s">
        <v>4</v>
      </c>
      <c r="C12" s="27"/>
      <c r="E12" s="38">
        <v>100001</v>
      </c>
      <c r="F12" s="39"/>
      <c r="G12" s="39"/>
      <c r="H12" s="39"/>
      <c r="I12" s="39"/>
      <c r="J12" s="40"/>
      <c r="U12" s="75" t="s">
        <v>47</v>
      </c>
      <c r="V12" s="76"/>
      <c r="W12" s="76"/>
      <c r="X12" s="76"/>
      <c r="Y12" s="76"/>
      <c r="Z12" s="76"/>
      <c r="AA12" s="76"/>
      <c r="AB12" s="76"/>
      <c r="AC12" s="76"/>
      <c r="AD12" s="76"/>
      <c r="AE12" s="76"/>
      <c r="AF12" s="76"/>
      <c r="AG12" s="77"/>
    </row>
    <row r="13" spans="1:33" ht="8.15" customHeight="1" thickBot="1" x14ac:dyDescent="0.25"/>
    <row r="14" spans="1:33" ht="15" customHeight="1" x14ac:dyDescent="0.2">
      <c r="B14" s="27" t="s">
        <v>5</v>
      </c>
      <c r="C14" s="27"/>
      <c r="E14" s="41" t="s">
        <v>35</v>
      </c>
      <c r="F14" s="45"/>
      <c r="G14" s="42"/>
      <c r="H14" s="3"/>
      <c r="I14" s="3"/>
      <c r="J14" s="3"/>
      <c r="K14" s="3"/>
      <c r="L14" s="3"/>
      <c r="M14" s="3"/>
      <c r="N14" s="3"/>
      <c r="O14" s="3"/>
      <c r="P14" s="3"/>
      <c r="Q14" s="3"/>
      <c r="R14" s="3"/>
      <c r="U14" s="50" t="s">
        <v>50</v>
      </c>
      <c r="V14" s="51"/>
      <c r="W14" s="51"/>
      <c r="X14" s="51"/>
      <c r="Y14" s="51"/>
      <c r="Z14" s="51"/>
      <c r="AA14" s="51"/>
      <c r="AB14" s="51"/>
      <c r="AC14" s="51"/>
      <c r="AD14" s="51"/>
      <c r="AE14" s="51"/>
      <c r="AF14" s="51"/>
      <c r="AG14" s="52"/>
    </row>
    <row r="15" spans="1:33" ht="15" customHeight="1" x14ac:dyDescent="0.2">
      <c r="B15" s="27" t="s">
        <v>6</v>
      </c>
      <c r="C15" s="27"/>
      <c r="E15" s="38" t="s">
        <v>48</v>
      </c>
      <c r="F15" s="39"/>
      <c r="G15" s="39"/>
      <c r="H15" s="39"/>
      <c r="I15" s="39"/>
      <c r="J15" s="39"/>
      <c r="K15" s="39"/>
      <c r="L15" s="39"/>
      <c r="M15" s="39"/>
      <c r="N15" s="39"/>
      <c r="O15" s="39"/>
      <c r="P15" s="39"/>
      <c r="Q15" s="39"/>
      <c r="R15" s="40"/>
      <c r="U15" s="53"/>
      <c r="V15" s="19"/>
      <c r="W15" s="19"/>
      <c r="X15" s="19"/>
      <c r="Y15" s="19"/>
      <c r="Z15" s="19"/>
      <c r="AA15" s="19"/>
      <c r="AB15" s="19"/>
      <c r="AC15" s="19"/>
      <c r="AD15" s="19"/>
      <c r="AE15" s="19"/>
      <c r="AF15" s="19"/>
      <c r="AG15" s="54"/>
    </row>
    <row r="16" spans="1:33" ht="15" customHeight="1" x14ac:dyDescent="0.2">
      <c r="B16" s="27" t="s">
        <v>7</v>
      </c>
      <c r="C16" s="27"/>
      <c r="E16" s="46" t="s">
        <v>54</v>
      </c>
      <c r="F16" s="39"/>
      <c r="G16" s="39"/>
      <c r="H16" s="39"/>
      <c r="I16" s="39"/>
      <c r="J16" s="39"/>
      <c r="K16" s="39"/>
      <c r="L16" s="39"/>
      <c r="M16" s="39"/>
      <c r="N16" s="39"/>
      <c r="O16" s="39"/>
      <c r="P16" s="39"/>
      <c r="Q16" s="39"/>
      <c r="R16" s="40"/>
      <c r="U16" s="53"/>
      <c r="V16" s="19"/>
      <c r="W16" s="19"/>
      <c r="X16" s="19"/>
      <c r="Y16" s="19"/>
      <c r="Z16" s="19"/>
      <c r="AA16" s="19"/>
      <c r="AB16" s="19"/>
      <c r="AC16" s="19"/>
      <c r="AD16" s="19"/>
      <c r="AE16" s="19"/>
      <c r="AF16" s="19"/>
      <c r="AG16" s="54"/>
    </row>
    <row r="17" spans="2:33" ht="15" customHeight="1" x14ac:dyDescent="0.2">
      <c r="B17" s="27" t="s">
        <v>8</v>
      </c>
      <c r="C17" s="27"/>
      <c r="E17" s="38" t="s">
        <v>36</v>
      </c>
      <c r="F17" s="39"/>
      <c r="G17" s="39"/>
      <c r="H17" s="39"/>
      <c r="I17" s="39"/>
      <c r="J17" s="39"/>
      <c r="K17" s="39"/>
      <c r="L17" s="39"/>
      <c r="M17" s="39"/>
      <c r="N17" s="39"/>
      <c r="O17" s="40"/>
      <c r="P17" s="3"/>
      <c r="Q17" s="3"/>
      <c r="R17" s="3"/>
      <c r="U17" s="53"/>
      <c r="V17" s="19"/>
      <c r="W17" s="19"/>
      <c r="X17" s="19"/>
      <c r="Y17" s="19"/>
      <c r="Z17" s="19"/>
      <c r="AA17" s="19"/>
      <c r="AB17" s="19"/>
      <c r="AC17" s="19"/>
      <c r="AD17" s="19"/>
      <c r="AE17" s="19"/>
      <c r="AF17" s="19"/>
      <c r="AG17" s="54"/>
    </row>
    <row r="18" spans="2:33" ht="15" customHeight="1" x14ac:dyDescent="0.2">
      <c r="B18" s="27" t="s">
        <v>9</v>
      </c>
      <c r="C18" s="27"/>
      <c r="E18" s="38" t="s">
        <v>49</v>
      </c>
      <c r="F18" s="39"/>
      <c r="G18" s="39"/>
      <c r="H18" s="39"/>
      <c r="I18" s="39"/>
      <c r="J18" s="40"/>
      <c r="K18" s="3"/>
      <c r="L18" s="3"/>
      <c r="M18" s="3"/>
      <c r="N18" s="3"/>
      <c r="O18" s="3"/>
      <c r="P18" s="3"/>
      <c r="Q18" s="3"/>
      <c r="R18" s="3"/>
      <c r="U18" s="53"/>
      <c r="V18" s="19"/>
      <c r="W18" s="19"/>
      <c r="X18" s="19"/>
      <c r="Y18" s="19"/>
      <c r="Z18" s="19"/>
      <c r="AA18" s="19"/>
      <c r="AB18" s="19"/>
      <c r="AC18" s="19"/>
      <c r="AD18" s="19"/>
      <c r="AE18" s="19"/>
      <c r="AF18" s="19"/>
      <c r="AG18" s="54"/>
    </row>
    <row r="19" spans="2:33" ht="15" customHeight="1" x14ac:dyDescent="0.2">
      <c r="B19" s="27" t="s">
        <v>10</v>
      </c>
      <c r="C19" s="27"/>
      <c r="E19" s="38" t="s">
        <v>37</v>
      </c>
      <c r="F19" s="39"/>
      <c r="G19" s="39"/>
      <c r="H19" s="39"/>
      <c r="I19" s="39"/>
      <c r="J19" s="40"/>
      <c r="K19" s="3"/>
      <c r="L19" s="3"/>
      <c r="M19" s="3"/>
      <c r="N19" s="3"/>
      <c r="O19" s="3"/>
      <c r="P19" s="3"/>
      <c r="Q19" s="3"/>
      <c r="R19" s="3"/>
      <c r="U19" s="53"/>
      <c r="V19" s="19"/>
      <c r="W19" s="19"/>
      <c r="X19" s="19"/>
      <c r="Y19" s="19"/>
      <c r="Z19" s="19"/>
      <c r="AA19" s="19"/>
      <c r="AB19" s="19"/>
      <c r="AC19" s="19"/>
      <c r="AD19" s="19"/>
      <c r="AE19" s="19"/>
      <c r="AF19" s="19"/>
      <c r="AG19" s="54"/>
    </row>
    <row r="20" spans="2:33" ht="8.15" customHeight="1" x14ac:dyDescent="0.2">
      <c r="U20" s="53"/>
      <c r="V20" s="19"/>
      <c r="W20" s="19"/>
      <c r="X20" s="19"/>
      <c r="Y20" s="19"/>
      <c r="Z20" s="19"/>
      <c r="AA20" s="19"/>
      <c r="AB20" s="19"/>
      <c r="AC20" s="19"/>
      <c r="AD20" s="19"/>
      <c r="AE20" s="19"/>
      <c r="AF20" s="19"/>
      <c r="AG20" s="54"/>
    </row>
    <row r="21" spans="2:33" ht="15" customHeight="1" x14ac:dyDescent="0.2">
      <c r="B21" s="27" t="s">
        <v>11</v>
      </c>
      <c r="C21" s="27"/>
      <c r="E21" s="38" t="s">
        <v>38</v>
      </c>
      <c r="F21" s="39"/>
      <c r="G21" s="40"/>
      <c r="H21" s="2" t="s">
        <v>12</v>
      </c>
      <c r="I21" s="38" t="s">
        <v>53</v>
      </c>
      <c r="J21" s="39"/>
      <c r="K21" s="40"/>
      <c r="L21" s="2" t="s">
        <v>13</v>
      </c>
      <c r="U21" s="53"/>
      <c r="V21" s="19"/>
      <c r="W21" s="19"/>
      <c r="X21" s="19"/>
      <c r="Y21" s="19"/>
      <c r="Z21" s="19"/>
      <c r="AA21" s="19"/>
      <c r="AB21" s="19"/>
      <c r="AC21" s="19"/>
      <c r="AD21" s="19"/>
      <c r="AE21" s="19"/>
      <c r="AF21" s="19"/>
      <c r="AG21" s="54"/>
    </row>
    <row r="22" spans="2:33" ht="15" customHeight="1" x14ac:dyDescent="0.2">
      <c r="B22" s="27" t="s">
        <v>14</v>
      </c>
      <c r="C22" s="27"/>
      <c r="E22" s="41" t="s">
        <v>39</v>
      </c>
      <c r="F22" s="42"/>
      <c r="G22" s="43" t="s">
        <v>15</v>
      </c>
      <c r="H22" s="44"/>
      <c r="I22" s="41">
        <v>1234567</v>
      </c>
      <c r="J22" s="45"/>
      <c r="K22" s="45"/>
      <c r="L22" s="42"/>
      <c r="U22" s="53"/>
      <c r="V22" s="19"/>
      <c r="W22" s="19"/>
      <c r="X22" s="19"/>
      <c r="Y22" s="19"/>
      <c r="Z22" s="19"/>
      <c r="AA22" s="19"/>
      <c r="AB22" s="19"/>
      <c r="AC22" s="19"/>
      <c r="AD22" s="19"/>
      <c r="AE22" s="19"/>
      <c r="AF22" s="19"/>
      <c r="AG22" s="54"/>
    </row>
    <row r="23" spans="2:33" ht="15" customHeight="1" x14ac:dyDescent="0.2">
      <c r="B23" s="27" t="s">
        <v>21</v>
      </c>
      <c r="C23" s="27"/>
      <c r="E23" s="33" t="s">
        <v>51</v>
      </c>
      <c r="F23" s="33"/>
      <c r="G23" s="33"/>
      <c r="H23" s="33"/>
      <c r="I23" s="33"/>
      <c r="J23" s="33"/>
      <c r="K23" s="33"/>
      <c r="L23" s="33"/>
      <c r="M23" s="33"/>
      <c r="N23" s="33"/>
      <c r="O23" s="33"/>
      <c r="U23" s="53"/>
      <c r="V23" s="19"/>
      <c r="W23" s="19"/>
      <c r="X23" s="19"/>
      <c r="Y23" s="19"/>
      <c r="Z23" s="19"/>
      <c r="AA23" s="19"/>
      <c r="AB23" s="19"/>
      <c r="AC23" s="19"/>
      <c r="AD23" s="19"/>
      <c r="AE23" s="19"/>
      <c r="AF23" s="19"/>
      <c r="AG23" s="54"/>
    </row>
    <row r="24" spans="2:33" ht="15" customHeight="1" thickBot="1" x14ac:dyDescent="0.25">
      <c r="B24" s="27" t="s">
        <v>22</v>
      </c>
      <c r="C24" s="27"/>
      <c r="E24" s="34" t="s">
        <v>52</v>
      </c>
      <c r="F24" s="34"/>
      <c r="G24" s="34"/>
      <c r="H24" s="34"/>
      <c r="I24" s="34"/>
      <c r="J24" s="34"/>
      <c r="K24" s="34"/>
      <c r="L24" s="34"/>
      <c r="M24" s="34"/>
      <c r="N24" s="34"/>
      <c r="O24" s="34"/>
      <c r="U24" s="55"/>
      <c r="V24" s="56"/>
      <c r="W24" s="56"/>
      <c r="X24" s="56"/>
      <c r="Y24" s="56"/>
      <c r="Z24" s="56"/>
      <c r="AA24" s="56"/>
      <c r="AB24" s="56"/>
      <c r="AC24" s="56"/>
      <c r="AD24" s="56"/>
      <c r="AE24" s="56"/>
      <c r="AF24" s="56"/>
      <c r="AG24" s="57"/>
    </row>
    <row r="25" spans="2:33" ht="8.15" customHeight="1" thickBot="1" x14ac:dyDescent="0.25"/>
    <row r="26" spans="2:33" ht="15" customHeight="1" x14ac:dyDescent="0.2">
      <c r="B26" s="27" t="s">
        <v>16</v>
      </c>
      <c r="C26" s="27"/>
      <c r="E26" s="35">
        <f>E41</f>
        <v>250000</v>
      </c>
      <c r="F26" s="36"/>
      <c r="G26" s="36"/>
      <c r="H26" s="37"/>
      <c r="U26" s="50" t="s">
        <v>62</v>
      </c>
      <c r="V26" s="58"/>
      <c r="W26" s="58"/>
      <c r="X26" s="58"/>
      <c r="Y26" s="58"/>
      <c r="Z26" s="58"/>
      <c r="AA26" s="58"/>
      <c r="AB26" s="58"/>
      <c r="AC26" s="58"/>
      <c r="AD26" s="58"/>
      <c r="AE26" s="58"/>
      <c r="AF26" s="58"/>
      <c r="AG26" s="59"/>
    </row>
    <row r="27" spans="2:33" ht="15" customHeight="1" x14ac:dyDescent="0.2">
      <c r="B27" s="27" t="s">
        <v>17</v>
      </c>
      <c r="C27" s="27"/>
      <c r="E27" s="31" t="s">
        <v>57</v>
      </c>
      <c r="F27" s="31"/>
      <c r="G27" s="31" t="s">
        <v>58</v>
      </c>
      <c r="H27" s="31"/>
      <c r="I27" s="32" t="s">
        <v>17</v>
      </c>
      <c r="J27" s="32"/>
      <c r="U27" s="60"/>
      <c r="V27" s="61"/>
      <c r="W27" s="61"/>
      <c r="X27" s="61"/>
      <c r="Y27" s="61"/>
      <c r="Z27" s="61"/>
      <c r="AA27" s="61"/>
      <c r="AB27" s="61"/>
      <c r="AC27" s="61"/>
      <c r="AD27" s="61"/>
      <c r="AE27" s="61"/>
      <c r="AF27" s="61"/>
      <c r="AG27" s="62"/>
    </row>
    <row r="28" spans="2:33" ht="15" customHeight="1" x14ac:dyDescent="0.2">
      <c r="B28" s="4"/>
      <c r="C28" s="4"/>
      <c r="E28" s="22" t="s">
        <v>59</v>
      </c>
      <c r="F28" s="22"/>
      <c r="G28" s="23">
        <v>100000</v>
      </c>
      <c r="H28" s="23"/>
      <c r="I28" s="21">
        <f>IF(LEN(G28)&gt;0, ROUNDDOWN(G28*0.1,0), "")</f>
        <v>10000</v>
      </c>
      <c r="J28" s="21"/>
      <c r="U28" s="60"/>
      <c r="V28" s="61"/>
      <c r="W28" s="61"/>
      <c r="X28" s="61"/>
      <c r="Y28" s="61"/>
      <c r="Z28" s="61"/>
      <c r="AA28" s="61"/>
      <c r="AB28" s="61"/>
      <c r="AC28" s="61"/>
      <c r="AD28" s="61"/>
      <c r="AE28" s="61"/>
      <c r="AF28" s="61"/>
      <c r="AG28" s="62"/>
    </row>
    <row r="29" spans="2:33" ht="15" customHeight="1" x14ac:dyDescent="0.2">
      <c r="B29" s="4"/>
      <c r="C29" s="4"/>
      <c r="E29" s="22" t="s">
        <v>61</v>
      </c>
      <c r="F29" s="22"/>
      <c r="G29" s="23">
        <v>50000</v>
      </c>
      <c r="H29" s="23"/>
      <c r="I29" s="21">
        <f>IF(LEN(G29)&gt;0, ROUNDDOWN(G29*0.08,0), "")</f>
        <v>4000</v>
      </c>
      <c r="J29" s="21"/>
      <c r="U29" s="60"/>
      <c r="V29" s="61"/>
      <c r="W29" s="61"/>
      <c r="X29" s="61"/>
      <c r="Y29" s="61"/>
      <c r="Z29" s="61"/>
      <c r="AA29" s="61"/>
      <c r="AB29" s="61"/>
      <c r="AC29" s="61"/>
      <c r="AD29" s="61"/>
      <c r="AE29" s="61"/>
      <c r="AF29" s="61"/>
      <c r="AG29" s="62"/>
    </row>
    <row r="30" spans="2:33" ht="15" customHeight="1" x14ac:dyDescent="0.2">
      <c r="B30" s="4"/>
      <c r="C30" s="4"/>
      <c r="E30" s="22" t="s">
        <v>60</v>
      </c>
      <c r="F30" s="22"/>
      <c r="G30" s="23">
        <v>100000</v>
      </c>
      <c r="H30" s="23"/>
      <c r="I30" s="24">
        <v>0</v>
      </c>
      <c r="J30" s="25"/>
      <c r="U30" s="60"/>
      <c r="V30" s="61"/>
      <c r="W30" s="61"/>
      <c r="X30" s="61"/>
      <c r="Y30" s="61"/>
      <c r="Z30" s="61"/>
      <c r="AA30" s="61"/>
      <c r="AB30" s="61"/>
      <c r="AC30" s="61"/>
      <c r="AD30" s="61"/>
      <c r="AE30" s="61"/>
      <c r="AF30" s="61"/>
      <c r="AG30" s="62"/>
    </row>
    <row r="31" spans="2:33" ht="15" customHeight="1" x14ac:dyDescent="0.2">
      <c r="B31" s="4"/>
      <c r="C31" s="4"/>
      <c r="E31" s="12"/>
      <c r="F31" s="12"/>
      <c r="G31" s="12"/>
      <c r="H31" s="12"/>
      <c r="I31" s="26">
        <f>SUM(I28:J30)</f>
        <v>14000</v>
      </c>
      <c r="J31" s="26"/>
      <c r="U31" s="60"/>
      <c r="V31" s="61"/>
      <c r="W31" s="61"/>
      <c r="X31" s="61"/>
      <c r="Y31" s="61"/>
      <c r="Z31" s="61"/>
      <c r="AA31" s="61"/>
      <c r="AB31" s="61"/>
      <c r="AC31" s="61"/>
      <c r="AD31" s="61"/>
      <c r="AE31" s="61"/>
      <c r="AF31" s="61"/>
      <c r="AG31" s="62"/>
    </row>
    <row r="32" spans="2:33" ht="15" customHeight="1" thickBot="1" x14ac:dyDescent="0.25">
      <c r="B32" s="27" t="s">
        <v>18</v>
      </c>
      <c r="C32" s="27"/>
      <c r="E32" s="28">
        <f>$E$26+$I$31</f>
        <v>264000</v>
      </c>
      <c r="F32" s="29"/>
      <c r="G32" s="29"/>
      <c r="H32" s="30"/>
      <c r="U32" s="63"/>
      <c r="V32" s="64"/>
      <c r="W32" s="64"/>
      <c r="X32" s="64"/>
      <c r="Y32" s="64"/>
      <c r="Z32" s="64"/>
      <c r="AA32" s="64"/>
      <c r="AB32" s="64"/>
      <c r="AC32" s="64"/>
      <c r="AD32" s="64"/>
      <c r="AE32" s="64"/>
      <c r="AF32" s="64"/>
      <c r="AG32" s="65"/>
    </row>
    <row r="33" spans="1:33" ht="8.15" customHeight="1" x14ac:dyDescent="0.2"/>
    <row r="34" spans="1:33" ht="15" customHeight="1" thickBot="1" x14ac:dyDescent="0.25">
      <c r="E34" s="1" t="s">
        <v>23</v>
      </c>
    </row>
    <row r="35" spans="1:33" ht="15" customHeight="1" x14ac:dyDescent="0.2">
      <c r="A35" s="17" t="s">
        <v>24</v>
      </c>
      <c r="B35" s="17"/>
      <c r="C35" s="17"/>
      <c r="E35" s="18">
        <v>1500000</v>
      </c>
      <c r="F35" s="18"/>
      <c r="G35" s="18"/>
      <c r="H35" s="18"/>
      <c r="U35" s="66" t="s">
        <v>43</v>
      </c>
      <c r="V35" s="67"/>
      <c r="W35" s="67"/>
      <c r="X35" s="67"/>
      <c r="Y35" s="67"/>
      <c r="Z35" s="67"/>
      <c r="AA35" s="67"/>
      <c r="AB35" s="67"/>
      <c r="AC35" s="67"/>
      <c r="AD35" s="67"/>
      <c r="AE35" s="67"/>
      <c r="AF35" s="67"/>
      <c r="AG35" s="68"/>
    </row>
    <row r="36" spans="1:33" ht="15" customHeight="1" thickBot="1" x14ac:dyDescent="0.25">
      <c r="A36" s="17" t="s">
        <v>25</v>
      </c>
      <c r="B36" s="17"/>
      <c r="C36" s="17"/>
      <c r="E36" s="18">
        <v>500000</v>
      </c>
      <c r="F36" s="18"/>
      <c r="G36" s="18"/>
      <c r="H36" s="18"/>
      <c r="U36" s="69"/>
      <c r="V36" s="70"/>
      <c r="W36" s="70"/>
      <c r="X36" s="70"/>
      <c r="Y36" s="70"/>
      <c r="Z36" s="70"/>
      <c r="AA36" s="70"/>
      <c r="AB36" s="70"/>
      <c r="AC36" s="70"/>
      <c r="AD36" s="70"/>
      <c r="AE36" s="70"/>
      <c r="AF36" s="70"/>
      <c r="AG36" s="71"/>
    </row>
    <row r="37" spans="1:33" ht="15" customHeight="1" thickBot="1" x14ac:dyDescent="0.25">
      <c r="A37" s="17" t="s">
        <v>26</v>
      </c>
      <c r="B37" s="17"/>
      <c r="C37" s="17"/>
      <c r="E37" s="16">
        <f>E35+E36</f>
        <v>2000000</v>
      </c>
      <c r="F37" s="16"/>
      <c r="G37" s="16"/>
      <c r="H37" s="16"/>
    </row>
    <row r="38" spans="1:33" ht="15" customHeight="1" x14ac:dyDescent="0.2">
      <c r="A38" s="17" t="s">
        <v>27</v>
      </c>
      <c r="B38" s="17"/>
      <c r="C38" s="17"/>
      <c r="E38" s="18">
        <v>500000</v>
      </c>
      <c r="F38" s="18"/>
      <c r="G38" s="18"/>
      <c r="H38" s="18"/>
      <c r="U38" s="50" t="s">
        <v>44</v>
      </c>
      <c r="V38" s="58"/>
      <c r="W38" s="58"/>
      <c r="X38" s="58"/>
      <c r="Y38" s="58"/>
      <c r="Z38" s="58"/>
      <c r="AA38" s="58"/>
      <c r="AB38" s="58"/>
      <c r="AC38" s="58"/>
      <c r="AD38" s="58"/>
      <c r="AE38" s="58"/>
      <c r="AF38" s="58"/>
      <c r="AG38" s="59"/>
    </row>
    <row r="39" spans="1:33" ht="15" customHeight="1" x14ac:dyDescent="0.2">
      <c r="A39" s="19" t="s">
        <v>32</v>
      </c>
      <c r="B39" s="19"/>
      <c r="C39" s="14">
        <v>90</v>
      </c>
      <c r="D39" t="s">
        <v>31</v>
      </c>
      <c r="E39" s="18">
        <v>450000</v>
      </c>
      <c r="F39" s="18"/>
      <c r="G39" s="18"/>
      <c r="H39" s="18"/>
      <c r="U39" s="60"/>
      <c r="V39" s="61"/>
      <c r="W39" s="61"/>
      <c r="X39" s="61"/>
      <c r="Y39" s="61"/>
      <c r="Z39" s="61"/>
      <c r="AA39" s="61"/>
      <c r="AB39" s="61"/>
      <c r="AC39" s="61"/>
      <c r="AD39" s="61"/>
      <c r="AE39" s="61"/>
      <c r="AF39" s="61"/>
      <c r="AG39" s="62"/>
    </row>
    <row r="40" spans="1:33" ht="15" customHeight="1" thickBot="1" x14ac:dyDescent="0.25">
      <c r="A40" s="20" t="s">
        <v>28</v>
      </c>
      <c r="B40" s="15"/>
      <c r="C40" s="15"/>
      <c r="E40" s="18">
        <v>200000</v>
      </c>
      <c r="F40" s="18"/>
      <c r="G40" s="18"/>
      <c r="H40" s="18"/>
      <c r="U40" s="63"/>
      <c r="V40" s="64"/>
      <c r="W40" s="64"/>
      <c r="X40" s="64"/>
      <c r="Y40" s="64"/>
      <c r="Z40" s="64"/>
      <c r="AA40" s="64"/>
      <c r="AB40" s="64"/>
      <c r="AC40" s="64"/>
      <c r="AD40" s="64"/>
      <c r="AE40" s="64"/>
      <c r="AF40" s="64"/>
      <c r="AG40" s="65"/>
    </row>
    <row r="41" spans="1:33" ht="15" customHeight="1" x14ac:dyDescent="0.2">
      <c r="A41" s="15" t="s">
        <v>29</v>
      </c>
      <c r="B41" s="15"/>
      <c r="C41" s="15"/>
      <c r="E41" s="16">
        <f>E39-E40</f>
        <v>250000</v>
      </c>
      <c r="F41" s="16"/>
      <c r="G41" s="16"/>
      <c r="H41" s="16"/>
    </row>
    <row r="42" spans="1:33" ht="15" customHeight="1" x14ac:dyDescent="0.2">
      <c r="A42" s="17" t="s">
        <v>30</v>
      </c>
      <c r="B42" s="17"/>
      <c r="C42" s="17"/>
      <c r="E42" s="16">
        <f>E37-E40-E41</f>
        <v>1550000</v>
      </c>
      <c r="F42" s="16"/>
      <c r="G42" s="16"/>
      <c r="H42" s="16"/>
    </row>
    <row r="44" spans="1:33" ht="15" customHeight="1" x14ac:dyDescent="0.2">
      <c r="E44" s="5"/>
      <c r="F44" t="s">
        <v>33</v>
      </c>
    </row>
    <row r="45" spans="1:33" ht="7.5" customHeight="1" x14ac:dyDescent="0.2"/>
    <row r="46" spans="1:33" ht="15" customHeight="1" x14ac:dyDescent="0.2">
      <c r="E46" s="8"/>
      <c r="F46" t="s">
        <v>34</v>
      </c>
    </row>
  </sheetData>
  <sheetProtection sheet="1" objects="1" scenarios="1"/>
  <mergeCells count="78">
    <mergeCell ref="A35:C35"/>
    <mergeCell ref="E35:H35"/>
    <mergeCell ref="A42:C42"/>
    <mergeCell ref="E42:H42"/>
    <mergeCell ref="A39:B39"/>
    <mergeCell ref="E39:H39"/>
    <mergeCell ref="A40:C40"/>
    <mergeCell ref="E40:H40"/>
    <mergeCell ref="A41:C41"/>
    <mergeCell ref="E41:H41"/>
    <mergeCell ref="A36:C36"/>
    <mergeCell ref="E36:H36"/>
    <mergeCell ref="A37:C37"/>
    <mergeCell ref="E37:H37"/>
    <mergeCell ref="A38:C38"/>
    <mergeCell ref="E38:H38"/>
    <mergeCell ref="B23:C23"/>
    <mergeCell ref="E23:O23"/>
    <mergeCell ref="B24:C24"/>
    <mergeCell ref="E24:O24"/>
    <mergeCell ref="B26:C26"/>
    <mergeCell ref="E26:H26"/>
    <mergeCell ref="B21:C21"/>
    <mergeCell ref="E21:G21"/>
    <mergeCell ref="I21:K21"/>
    <mergeCell ref="B22:C22"/>
    <mergeCell ref="E22:F22"/>
    <mergeCell ref="G22:H22"/>
    <mergeCell ref="I22:L22"/>
    <mergeCell ref="B17:C17"/>
    <mergeCell ref="E17:O17"/>
    <mergeCell ref="B18:C18"/>
    <mergeCell ref="E18:J18"/>
    <mergeCell ref="B19:C19"/>
    <mergeCell ref="E19:J19"/>
    <mergeCell ref="B5:C5"/>
    <mergeCell ref="E5:G5"/>
    <mergeCell ref="B7:C7"/>
    <mergeCell ref="E7:O7"/>
    <mergeCell ref="B8:C8"/>
    <mergeCell ref="E8:O8"/>
    <mergeCell ref="U14:AG24"/>
    <mergeCell ref="U26:AG32"/>
    <mergeCell ref="U35:AG36"/>
    <mergeCell ref="U38:AG40"/>
    <mergeCell ref="U5:AG5"/>
    <mergeCell ref="U7:AG7"/>
    <mergeCell ref="U8:AG8"/>
    <mergeCell ref="U11:AG11"/>
    <mergeCell ref="U12:AG12"/>
    <mergeCell ref="B10:C10"/>
    <mergeCell ref="E10:J10"/>
    <mergeCell ref="B27:C27"/>
    <mergeCell ref="E27:F27"/>
    <mergeCell ref="G27:H27"/>
    <mergeCell ref="I27:J27"/>
    <mergeCell ref="B11:C11"/>
    <mergeCell ref="E11:G11"/>
    <mergeCell ref="B12:C12"/>
    <mergeCell ref="E12:J12"/>
    <mergeCell ref="B14:C14"/>
    <mergeCell ref="E14:G14"/>
    <mergeCell ref="B15:C15"/>
    <mergeCell ref="E15:R15"/>
    <mergeCell ref="B16:C16"/>
    <mergeCell ref="E16:R16"/>
    <mergeCell ref="I28:J28"/>
    <mergeCell ref="I29:J29"/>
    <mergeCell ref="I30:J30"/>
    <mergeCell ref="I31:J31"/>
    <mergeCell ref="B32:C32"/>
    <mergeCell ref="E32:H32"/>
    <mergeCell ref="E28:F28"/>
    <mergeCell ref="E29:F29"/>
    <mergeCell ref="E30:F30"/>
    <mergeCell ref="G28:H28"/>
    <mergeCell ref="G29:H29"/>
    <mergeCell ref="G30:H30"/>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caffc7-e2d7-48af-90ba-061a226af256" xsi:nil="true"/>
    <lcf76f155ced4ddcb4097134ff3c332f xmlns="f94e5971-d690-4614-a785-3ef40377b4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DEAF773C16014AA5B02A8E0EBC0456" ma:contentTypeVersion="18" ma:contentTypeDescription="新しいドキュメントを作成します。" ma:contentTypeScope="" ma:versionID="ea294d9615797d324d45c4c296aef074">
  <xsd:schema xmlns:xsd="http://www.w3.org/2001/XMLSchema" xmlns:xs="http://www.w3.org/2001/XMLSchema" xmlns:p="http://schemas.microsoft.com/office/2006/metadata/properties" xmlns:ns2="f94e5971-d690-4614-a785-3ef40377b4da" xmlns:ns3="b7caffc7-e2d7-48af-90ba-061a226af256" targetNamespace="http://schemas.microsoft.com/office/2006/metadata/properties" ma:root="true" ma:fieldsID="d1a2700fad1c62f985b31c28a6dd66c8" ns2:_="" ns3:_="">
    <xsd:import namespace="f94e5971-d690-4614-a785-3ef40377b4da"/>
    <xsd:import namespace="b7caffc7-e2d7-48af-90ba-061a226af25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e5971-d690-4614-a785-3ef40377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2fd29a47-1dd0-476e-9477-6e14469bdab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caffc7-e2d7-48af-90ba-061a226af256"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fa3128d-e96a-40e4-8f5e-5087a2726b70}" ma:internalName="TaxCatchAll" ma:showField="CatchAllData" ma:web="b7caffc7-e2d7-48af-90ba-061a226af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1D881E-3A73-4204-9869-FE3B797C74C1}">
  <ds:schemaRefs>
    <ds:schemaRef ds:uri="b7caffc7-e2d7-48af-90ba-061a226af256"/>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f94e5971-d690-4614-a785-3ef40377b4da"/>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03FBF02B-87E7-4F3E-A213-E09D0B564576}">
  <ds:schemaRefs>
    <ds:schemaRef ds:uri="http://schemas.microsoft.com/sharepoint/v3/contenttype/forms"/>
  </ds:schemaRefs>
</ds:datastoreItem>
</file>

<file path=customXml/itemProps3.xml><?xml version="1.0" encoding="utf-8"?>
<ds:datastoreItem xmlns:ds="http://schemas.openxmlformats.org/officeDocument/2006/customXml" ds:itemID="{1F51F7B9-CBE9-455B-B868-F6656BCBE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4e5971-d690-4614-a785-3ef40377b4da"/>
    <ds:schemaRef ds:uri="b7caffc7-e2d7-48af-90ba-061a226af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請求書A</vt:lpstr>
      <vt:lpstr>請求書A入力用</vt:lpstr>
      <vt:lpstr>請求書A記入例</vt:lpstr>
      <vt:lpstr>請求書A入力用記入例</vt:lpstr>
      <vt:lpstr>請求書A!Print_Area</vt:lpstr>
      <vt:lpstr>請求書A記入例!Print_Area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関谷 健</cp:lastModifiedBy>
  <cp:lastPrinted>2017-10-30T04:05:50Z</cp:lastPrinted>
  <dcterms:created xsi:type="dcterms:W3CDTF">2017-04-18T06:33:46Z</dcterms:created>
  <dcterms:modified xsi:type="dcterms:W3CDTF">2023-05-02T02:33:53Z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0x0101003DDEAF773C16014AA5B02A8E0EBC0456</vt:lpwstr>
  </property>
  <property fmtid="{D5CDD505-2E9C-101B-9397-08002B2CF9AE}" pid="3" name="MediaServiceImageTags">
    <vt:lpwstr/>
  </property>
</Properties>
</file>